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3"/>
  <workbookPr/>
  <bookViews>
    <workbookView xWindow="-38505" yWindow="-9555" windowWidth="29040" windowHeight="16440" activeTab="1"/>
  </bookViews>
  <sheets>
    <sheet name="Krycí list" sheetId="4" r:id="rId1"/>
    <sheet name="Sektor 1 NP" sheetId="1" r:id="rId2"/>
    <sheet name="Sektor 2 NP" sheetId="2" r:id="rId3"/>
  </sheets>
  <definedNames>
    <definedName name="_xlnm._FilterDatabase" localSheetId="1" hidden="1">'Sektor 1 NP'!$A$1:$I$2</definedName>
    <definedName name="_xlnm._FilterDatabase" localSheetId="2" hidden="1">'Sektor 2 NP'!$A$1:$I$176</definedName>
    <definedName name="_xlnm.Print_Titles" localSheetId="2">'Sektor 2 NP'!$1:$2</definedName>
    <definedName name="_xlnm.Print_Area" localSheetId="0">'Krycí list'!$A$1:$I$23</definedName>
    <definedName name="_xlnm.Print_Area" localSheetId="1">'Sektor 1 NP'!$A$1:$I$62</definedName>
    <definedName name="_xlnm.Print_Area" localSheetId="2">'Sektor 2 NP'!$A$1:$I$179</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12" i="1" l="1"/>
  <c r="H13" i="1"/>
  <c r="H61" i="1"/>
  <c r="H11" i="1" l="1"/>
  <c r="H14" i="1"/>
  <c r="H15" i="1"/>
  <c r="H16" i="1"/>
  <c r="M13" i="1"/>
  <c r="I12" i="1"/>
  <c r="I11" i="1"/>
  <c r="H4" i="1" l="1"/>
  <c r="I10" i="4" l="1"/>
  <c r="H178" i="2"/>
  <c r="H14" i="2" l="1"/>
  <c r="H152" i="2"/>
  <c r="H88" i="2"/>
  <c r="H83" i="2"/>
  <c r="H75" i="2"/>
  <c r="H36" i="1"/>
  <c r="H31" i="1"/>
  <c r="H27" i="1"/>
  <c r="H34" i="1"/>
  <c r="H35" i="1"/>
  <c r="H175" i="2"/>
  <c r="H142" i="2"/>
  <c r="H147" i="2"/>
  <c r="H146" i="2"/>
  <c r="H144" i="2"/>
  <c r="H18" i="2"/>
  <c r="H13" i="2"/>
  <c r="H21" i="2"/>
  <c r="H6" i="2"/>
  <c r="H8" i="2"/>
  <c r="H64" i="2"/>
  <c r="H135" i="2"/>
  <c r="H121" i="2"/>
  <c r="H5" i="2"/>
  <c r="H59" i="2"/>
  <c r="H12" i="2"/>
  <c r="H11" i="2"/>
  <c r="H58" i="2"/>
  <c r="H57" i="2"/>
  <c r="H84" i="2"/>
  <c r="H105" i="2"/>
  <c r="H106" i="2"/>
  <c r="H103" i="2"/>
  <c r="H131" i="2"/>
  <c r="H76" i="2"/>
  <c r="H165" i="2"/>
  <c r="H159" i="2"/>
  <c r="H151" i="2"/>
  <c r="H166" i="2"/>
  <c r="H154" i="2"/>
  <c r="H170" i="2"/>
  <c r="H149" i="2"/>
  <c r="H160" i="2"/>
  <c r="H153" i="2"/>
  <c r="H155" i="2"/>
  <c r="H145" i="2"/>
  <c r="H161" i="2"/>
  <c r="H156" i="2"/>
  <c r="H150" i="2"/>
  <c r="H143" i="2"/>
  <c r="H148" i="2"/>
  <c r="H141" i="2"/>
  <c r="H140" i="2"/>
  <c r="H164" i="2"/>
  <c r="H167" i="2"/>
  <c r="H162" i="2"/>
  <c r="H169" i="2"/>
  <c r="H168" i="2"/>
  <c r="H163" i="2"/>
  <c r="H157" i="2"/>
  <c r="H120" i="2"/>
  <c r="H113" i="2"/>
  <c r="H116" i="2"/>
  <c r="H137" i="2"/>
  <c r="H136" i="2"/>
  <c r="H174" i="2"/>
  <c r="H173" i="2"/>
  <c r="H123" i="2"/>
  <c r="H122" i="2"/>
  <c r="H101" i="2"/>
  <c r="H100" i="2"/>
  <c r="H81" i="2"/>
  <c r="H80" i="2"/>
  <c r="H73" i="2"/>
  <c r="H72" i="2"/>
  <c r="H62" i="2"/>
  <c r="H61" i="2"/>
  <c r="H48" i="2"/>
  <c r="H47" i="2"/>
  <c r="H39" i="2"/>
  <c r="H38" i="2"/>
  <c r="H37" i="2"/>
  <c r="H54" i="1"/>
  <c r="H43" i="1"/>
  <c r="H39" i="1"/>
  <c r="H17" i="1"/>
  <c r="H56" i="2"/>
  <c r="H38" i="1"/>
  <c r="H33" i="1"/>
  <c r="H32" i="1"/>
  <c r="H20" i="1"/>
  <c r="H19" i="1"/>
  <c r="H10" i="1"/>
  <c r="H9" i="1"/>
  <c r="H8" i="1"/>
  <c r="H30" i="1"/>
  <c r="H18" i="1"/>
  <c r="H26" i="1"/>
  <c r="H89" i="2"/>
  <c r="H60" i="2"/>
  <c r="H17" i="2"/>
  <c r="H79" i="2"/>
  <c r="H78" i="2"/>
  <c r="H77" i="2"/>
  <c r="H98" i="2" l="1"/>
  <c r="H97" i="2"/>
  <c r="H96" i="2"/>
  <c r="H95" i="2"/>
  <c r="H86" i="2"/>
  <c r="H85" i="2"/>
  <c r="H87" i="2"/>
  <c r="H19" i="2"/>
  <c r="H26" i="2"/>
  <c r="H24" i="2"/>
  <c r="H10" i="2"/>
  <c r="H25" i="1"/>
  <c r="H53" i="1"/>
  <c r="H52" i="1"/>
  <c r="H51" i="1"/>
  <c r="H50" i="1"/>
  <c r="H49" i="1"/>
  <c r="H48" i="1"/>
  <c r="H47" i="1"/>
  <c r="H46" i="1"/>
  <c r="H45" i="1"/>
  <c r="H44" i="1"/>
  <c r="H42" i="1"/>
  <c r="H41" i="1"/>
  <c r="H40" i="1"/>
  <c r="H37" i="1"/>
  <c r="H29" i="1"/>
  <c r="H28" i="1"/>
  <c r="H24" i="1"/>
  <c r="H22" i="1"/>
  <c r="H5" i="1"/>
  <c r="H23" i="2"/>
  <c r="H34" i="2"/>
  <c r="H33" i="2"/>
  <c r="H30" i="2"/>
  <c r="H9" i="2"/>
  <c r="H16" i="2"/>
  <c r="H20" i="2"/>
  <c r="H22" i="2"/>
  <c r="H27" i="2"/>
  <c r="H28" i="2"/>
  <c r="H29" i="2"/>
  <c r="H31" i="2"/>
  <c r="H32" i="2"/>
  <c r="H35" i="2"/>
  <c r="H36" i="2"/>
  <c r="H41" i="2"/>
  <c r="H42" i="2"/>
  <c r="H43" i="2"/>
  <c r="H44" i="2"/>
  <c r="H45" i="2"/>
  <c r="H46" i="2"/>
  <c r="H50" i="2"/>
  <c r="H51" i="2"/>
  <c r="H52" i="2"/>
  <c r="H53" i="2"/>
  <c r="H54" i="2"/>
  <c r="H55" i="2"/>
  <c r="H65" i="2"/>
  <c r="H66" i="2"/>
  <c r="H67" i="2"/>
  <c r="H68" i="2"/>
  <c r="H69" i="2"/>
  <c r="H70" i="2"/>
  <c r="H71" i="2"/>
  <c r="H90" i="2"/>
  <c r="H91" i="2"/>
  <c r="H92" i="2"/>
  <c r="H93" i="2"/>
  <c r="H94" i="2"/>
  <c r="H99" i="2"/>
  <c r="H104" i="2"/>
  <c r="H107" i="2"/>
  <c r="H108" i="2"/>
  <c r="H109" i="2"/>
  <c r="H110" i="2"/>
  <c r="H111" i="2"/>
  <c r="H112" i="2"/>
  <c r="H114" i="2"/>
  <c r="H115" i="2"/>
  <c r="H117" i="2"/>
  <c r="H118" i="2"/>
  <c r="H119" i="2"/>
  <c r="H125" i="2"/>
  <c r="H126" i="2"/>
  <c r="H127" i="2"/>
  <c r="H128" i="2"/>
  <c r="H129" i="2"/>
  <c r="H130" i="2"/>
  <c r="H132" i="2"/>
  <c r="H133" i="2"/>
  <c r="H134" i="2"/>
  <c r="H139" i="2"/>
  <c r="H171" i="2"/>
  <c r="H172" i="2"/>
  <c r="H4" i="2"/>
  <c r="I8" i="4" l="1"/>
  <c r="I14" i="4" s="1"/>
  <c r="I16" i="4" s="1"/>
  <c r="I18" i="4" s="1"/>
</calcChain>
</file>

<file path=xl/sharedStrings.xml><?xml version="1.0" encoding="utf-8"?>
<sst xmlns="http://schemas.openxmlformats.org/spreadsheetml/2006/main" count="756" uniqueCount="403">
  <si>
    <t>položka</t>
  </si>
  <si>
    <t>001</t>
  </si>
  <si>
    <t>chodba</t>
  </si>
  <si>
    <t>počet ks</t>
  </si>
  <si>
    <t>nástěnka - vitrína</t>
  </si>
  <si>
    <t>v š h (mm)</t>
  </si>
  <si>
    <t>002</t>
  </si>
  <si>
    <t>003</t>
  </si>
  <si>
    <t>004</t>
  </si>
  <si>
    <t>005</t>
  </si>
  <si>
    <t>006</t>
  </si>
  <si>
    <t>kavárna</t>
  </si>
  <si>
    <t>kavárna - salonek</t>
  </si>
  <si>
    <t xml:space="preserve">židle kavárenská </t>
  </si>
  <si>
    <t>podnoží kavárenského stolu</t>
  </si>
  <si>
    <t>stolová deska kavárenská</t>
  </si>
  <si>
    <t>700 x 700 x 40</t>
  </si>
  <si>
    <t>informační tabule - ceny</t>
  </si>
  <si>
    <t>skládek kavárny</t>
  </si>
  <si>
    <t xml:space="preserve">závěsy </t>
  </si>
  <si>
    <t>předsíň - depozitář knihovny</t>
  </si>
  <si>
    <t>2400 x 600 x 350</t>
  </si>
  <si>
    <t>regál - 8 polic</t>
  </si>
  <si>
    <t>2500 x 1000 x 300</t>
  </si>
  <si>
    <t>depozitář knihovny A</t>
  </si>
  <si>
    <t>depozitář knihovny B</t>
  </si>
  <si>
    <t>2500 x 1300 x 300</t>
  </si>
  <si>
    <t>1030 x 450 x 400</t>
  </si>
  <si>
    <t>Odkládací skříňka</t>
  </si>
  <si>
    <t>wc x sociálky</t>
  </si>
  <si>
    <t>sklad</t>
  </si>
  <si>
    <t>lampa nad odkládací skříňku</t>
  </si>
  <si>
    <t>2400 x  750 x 350</t>
  </si>
  <si>
    <t>2400 x  900 x 350</t>
  </si>
  <si>
    <t>101</t>
  </si>
  <si>
    <t>schodišťová hala</t>
  </si>
  <si>
    <t>125</t>
  </si>
  <si>
    <t>vstupní hala knihovny</t>
  </si>
  <si>
    <t>interativní propagační obrazovka/tabule</t>
  </si>
  <si>
    <t>102</t>
  </si>
  <si>
    <t>hlavní sál knihovny</t>
  </si>
  <si>
    <t>pracovní židle</t>
  </si>
  <si>
    <t>mobilní knihovnický vozík</t>
  </si>
  <si>
    <t>105</t>
  </si>
  <si>
    <t>volný výběr knih</t>
  </si>
  <si>
    <t>106</t>
  </si>
  <si>
    <t>108</t>
  </si>
  <si>
    <t>oddělení teenager</t>
  </si>
  <si>
    <t>107</t>
  </si>
  <si>
    <t>kancelář</t>
  </si>
  <si>
    <t>122</t>
  </si>
  <si>
    <t>118</t>
  </si>
  <si>
    <t>dětské oddělení</t>
  </si>
  <si>
    <t>dětské oddělení - vstup</t>
  </si>
  <si>
    <t>obklad stěny - věšák s háčky</t>
  </si>
  <si>
    <t>117</t>
  </si>
  <si>
    <t>116</t>
  </si>
  <si>
    <t>Kovová spisová skříň - uzamykatelná</t>
  </si>
  <si>
    <t>1950 x 1200 x 400</t>
  </si>
  <si>
    <t>2100 x 900 x 540</t>
  </si>
  <si>
    <t>2100 x 875 x 540</t>
  </si>
  <si>
    <t>2100 x 900 x 280</t>
  </si>
  <si>
    <t>2100 x 875 x 280</t>
  </si>
  <si>
    <t>knihovnický regál 900 oboustranný - základní díl</t>
  </si>
  <si>
    <t>2100 x 575 x 280</t>
  </si>
  <si>
    <t>2100 x 600 x 280</t>
  </si>
  <si>
    <t>1100 x 900 x540</t>
  </si>
  <si>
    <t>knihovnický regál 900 oboustranný - návazný díl</t>
  </si>
  <si>
    <t>knihovnický regál 900 jednostranný - základní díl</t>
  </si>
  <si>
    <t>křesílko, černé dřevěné nohy, žlutý potah</t>
  </si>
  <si>
    <t>Moderní vzhled se dvěma postranními díly, které se setkávají v zádech – včetně bederní opěrky. Oboustranný polštář. Sedák lze umístit kamkoli. Potah jez odolné polyesterové látky..</t>
  </si>
  <si>
    <t>čalouněná židle</t>
  </si>
  <si>
    <t>Židle, vzor dub/šedý vyměnitelný potah na čalounění</t>
  </si>
  <si>
    <t>1100 x 875 x540</t>
  </si>
  <si>
    <t>hodiny nástěnné</t>
  </si>
  <si>
    <t>1820 x 900 x 280</t>
  </si>
  <si>
    <t>1820 x 875 x 280</t>
  </si>
  <si>
    <t>1820 x 575 x 280</t>
  </si>
  <si>
    <t>1820 x 600 x 280</t>
  </si>
  <si>
    <t>1100 x 600 x 540</t>
  </si>
  <si>
    <t>podsedáky - na podium</t>
  </si>
  <si>
    <t>nástěnná police - knihovna ve tvaru stromu - levá</t>
  </si>
  <si>
    <t>nástěnná police - knihovna ve tvaru stromu - pravá</t>
  </si>
  <si>
    <t>1520 x 600 x 280</t>
  </si>
  <si>
    <t>1520 x 575 x 280</t>
  </si>
  <si>
    <t>lampa stojící</t>
  </si>
  <si>
    <t>1500 x220</t>
  </si>
  <si>
    <t>561,2 x 973 x 63,5</t>
  </si>
  <si>
    <t>500 x 700</t>
  </si>
  <si>
    <t>rámy na obrazy - na paravany, na stěnu</t>
  </si>
  <si>
    <t xml:space="preserve"> 1170 x 700 x 360</t>
  </si>
  <si>
    <t>časopisecký regál - základní díl</t>
  </si>
  <si>
    <t>časopisecký regál - návazný díl</t>
  </si>
  <si>
    <t xml:space="preserve">1850 x 700 x 280 </t>
  </si>
  <si>
    <t>rámy na obrazy - na stěnu</t>
  </si>
  <si>
    <t>1000 x 700</t>
  </si>
  <si>
    <t>deska průměr 490</t>
  </si>
  <si>
    <t xml:space="preserve">Plastový kávový stolek s dřevěnou deskou, </t>
  </si>
  <si>
    <t>MDF deska s dubovou dýhou, tloušťka 18 mm
podnož stolu z pevného polypropylenu</t>
  </si>
  <si>
    <t>Plakát - motiv letící balón černobílý</t>
  </si>
  <si>
    <t>stolička pod věšák - tvar "prasátko"</t>
  </si>
  <si>
    <t xml:space="preserve"> Žlutá barva, Světlé dřevo, Polyester, Kaučuk, Pěna</t>
  </si>
  <si>
    <t>dětský stolek s úložným prostorem šedý</t>
  </si>
  <si>
    <t xml:space="preserve">dětská židle </t>
  </si>
  <si>
    <t>plakát - na střed mezi okny - motiv strom a slunce</t>
  </si>
  <si>
    <t>700 x 1000</t>
  </si>
  <si>
    <t>500 x 500</t>
  </si>
  <si>
    <t>polštář - liška</t>
  </si>
  <si>
    <t>polštář - výplň</t>
  </si>
  <si>
    <t>potah na polštář zlatožlutý</t>
  </si>
  <si>
    <t>500 x  400</t>
  </si>
  <si>
    <t>měkký polštář s potiskem spící lišky</t>
  </si>
  <si>
    <t>300 x 300 x 100</t>
  </si>
  <si>
    <t>rámy na dětské kresby</t>
  </si>
  <si>
    <t>300 x 400</t>
  </si>
  <si>
    <t>stolička - ke stolu pro veřejnost PC katalogy</t>
  </si>
  <si>
    <t>550 x 500 x 350</t>
  </si>
  <si>
    <t>stolek ke křeslům - kulatý</t>
  </si>
  <si>
    <t>800 x 800 x400</t>
  </si>
  <si>
    <t>křeslo B</t>
  </si>
  <si>
    <t>810 x 880</t>
  </si>
  <si>
    <t>TV na stěně</t>
  </si>
  <si>
    <t>plakáty do rámu</t>
  </si>
  <si>
    <t>číslo místnosti</t>
  </si>
  <si>
    <t>Plakát hala 4 - Grafická ilustrace překrývajících se kruhů v černé a béžové barvě na šedobéžovém pozadí s nerovnoměrným barevným efektem</t>
  </si>
  <si>
    <t xml:space="preserve">Plakát je tištěn kvalitními inkousty na prémiový design papír o kvalitě s certifikací FSC 200 g/m2. Papír má matný finiš a hladký povrch. </t>
  </si>
  <si>
    <t xml:space="preserve">Plakát hala 2 - Grafický plakát v minimalistickém vzhledu s geometrickými tvary v černé, šedé a bílé barvě. </t>
  </si>
  <si>
    <t>Plakát hala 3 - Grafická ilustrace černých a béžových tvarů a kruhů na šedobéžovém pozadí s nerovnoměrným barevným efektem.</t>
  </si>
  <si>
    <t>Plakát hala 1 - grafickýplakát dvou půlkruhů v různých velikostech v šedé a černé barvě, s černým kruhem nahoře na béžovém pozadí.</t>
  </si>
  <si>
    <t>Plakát hala 5 - Grafický plakát s hnědými, černými a bílými kruhy a tvary na texturovaném béžovém pozadí.</t>
  </si>
  <si>
    <t>otočná židle s čalouněným sedákem a opěrákem z kvalitní síťoviny (100% polyester), kloubové nastavení zádové opěrky, nastavení tuhosti naklápění opěráku, plynule výškově stavitelná pomocí plynového pístu, plastový zesílený kříž, tvrdá kolečka na měkké podlahy, výškově nastavitelné područky z tvrzeného PUR plastu, nosnost 120 kg</t>
  </si>
  <si>
    <t>106 x55x48</t>
  </si>
  <si>
    <t>standardní model ale v černé barvě RAL 9005 (jiný odstín než je na referenci)</t>
  </si>
  <si>
    <t>stoličky - schůdky</t>
  </si>
  <si>
    <t xml:space="preserve">Stupátko je vyrobeno s masivního dřeva s povrchovým lakem. Otvor v horním schůdku usnadňuje přenášení.
</t>
  </si>
  <si>
    <t>500 x 430 x 390</t>
  </si>
  <si>
    <t xml:space="preserve"> 85 x 245 x 245</t>
  </si>
  <si>
    <r>
      <t xml:space="preserve">Mikrosystém - s reproduktory o výkonu 40 W, FM rádio s 40 předvolbami, rozhraní IN jack 3,5 mm vstup a USB, rozhraní OUT RCA/Cinch a </t>
    </r>
    <r>
      <rPr>
        <b/>
        <sz val="11"/>
        <color theme="1"/>
        <rFont val="Calibri"/>
        <family val="2"/>
        <charset val="238"/>
        <scheme val="minor"/>
      </rPr>
      <t>sluchátkový výstup,</t>
    </r>
    <r>
      <rPr>
        <sz val="11"/>
        <color theme="1"/>
        <rFont val="Calibri"/>
        <family val="2"/>
        <charset val="238"/>
        <scheme val="minor"/>
      </rPr>
      <t xml:space="preserve"> podpora MP3, kompatibilní s Bluetooth, CD přehrávač, USB slot, dálkové ovládání</t>
    </r>
  </si>
  <si>
    <t>přehrávač audioknih</t>
  </si>
  <si>
    <t xml:space="preserve">350 x 500 x </t>
  </si>
  <si>
    <t>recyklované teakové dřevo a kovový rám</t>
  </si>
  <si>
    <t xml:space="preserve">500 x700 </t>
  </si>
  <si>
    <t>košík pro výpůjčky stohovatelný</t>
  </si>
  <si>
    <t>175 x 250 x 250</t>
  </si>
  <si>
    <t>Vyroben je z mřížkového kovu v černém provedení, madlo je z ohýbaného  dřeva, které je možné sklopit a stohovat do výšky s ostatními koši</t>
  </si>
  <si>
    <t>LED stolní lampička v černé barvě</t>
  </si>
  <si>
    <t>430 x 185 x 130</t>
  </si>
  <si>
    <t>LED stolní lampička s LED světelným zdrojem má tři stupně stmívání, příkon max. 4 W, světelný tok max. 280 lm, teplota světla 4500 K. Změna jasu a spínání se provádí dotykem prstem, energetická třída A+</t>
  </si>
  <si>
    <t>Korpus lamino síla 25mm Dub Halifax přírodní H1180 ST37 Egger
Plná záda regálů lamino síla 18 mm Prémiově bílá W1000 ST9 Egger 
5x police plechové RAL Silk Gray 7044 hloubka 250 mm, šíře 550 mm</t>
  </si>
  <si>
    <t xml:space="preserve">Korpus lamino síla 25mm Dub Halifax přírodní H1180 ST37 Egger
Plná záda regálů lamino síla 18 mm Prémiově bílá W1000 ST9 Egger 
Police plechové RAL Silk Gray 7044 hloubka 250 mm, šíře 850 mm </t>
  </si>
  <si>
    <r>
      <t xml:space="preserve">Korpus lamino síla 25mm Dub Halifax přírodní H1180 ST37 Egger
Plná záda regálů </t>
    </r>
    <r>
      <rPr>
        <b/>
        <sz val="11"/>
        <color theme="1"/>
        <rFont val="Calibri"/>
        <family val="2"/>
        <charset val="238"/>
        <scheme val="minor"/>
      </rPr>
      <t>pouze do výše 4 police</t>
    </r>
    <r>
      <rPr>
        <sz val="11"/>
        <color theme="1"/>
        <rFont val="Calibri"/>
        <family val="2"/>
        <charset val="238"/>
        <scheme val="minor"/>
      </rPr>
      <t xml:space="preserve"> lamino síla 18 mm Prémiově bílá W1000 ST9 Egger 
Police plechové RAL Silk Gray 7044 hloubka 250 mm, šíře 850 mm / 550 mm</t>
    </r>
  </si>
  <si>
    <t xml:space="preserve">Korpus lamino síla 25mm Dub Halifax přírodní H1180 ST37 Egger
Plná záda regálů pouze do výše 4 police lamino síla 18 mm Prémiově bílá W1000 ST9 Egger 
Police plechové RAL Silk Gray 7044 hloubka 250 mm, šíře 850 mm </t>
  </si>
  <si>
    <t xml:space="preserve">stejná designová řada jako knihvnické regály, lamino síla 25mm korpus Dub Halifax přírodní H1180 ST37 Egger přední dvířka s kapsou na časopis z ohýbaného lakovaného plechu, na 10 titulů časopisů RAL bílá 9003 Signal White
Plná záda regálů síla 18 mm Prémiově bílá W1000 ST9 Egger 
</t>
  </si>
  <si>
    <t>Korpus lamino síla 25mm Dub Halifax přírodní H1180 ST37 Egger
Plná záda regálů pouze do výše 4 police lamino síla 18 mm Prémiově bílá W1000 ST9 Egger 
Police plechové RAL Silk Gray 7044 hloubka 250 mm, šíře 850 mm</t>
  </si>
  <si>
    <t>Korpus lamino síla 25mm Dub Halifax přírodní H1180 ST37 Egger
Plná záda regálů lamino síla 18 mm Prémiově bílá W1000 ST9 Egger 
Police plechové RAL Silk Gray 7044 hloubka 250 mm, šíře 850 mm</t>
  </si>
  <si>
    <r>
      <t xml:space="preserve">Korpus lamino síla 25mm Dub Halifax přírodní H1180 ST37 Egger
Plná záda regálů </t>
    </r>
    <r>
      <rPr>
        <b/>
        <sz val="11"/>
        <color theme="1"/>
        <rFont val="Calibri"/>
        <family val="2"/>
        <charset val="238"/>
        <scheme val="minor"/>
      </rPr>
      <t>pouze do výše 4 police</t>
    </r>
    <r>
      <rPr>
        <sz val="11"/>
        <color theme="1"/>
        <rFont val="Calibri"/>
        <family val="2"/>
        <charset val="238"/>
        <scheme val="minor"/>
      </rPr>
      <t xml:space="preserve">  lamino síla 18 mm Prémiově bílá W1000 ST9 Egger 
Police plechové RAL Silk Gray 7044 hloubka 250 mm, šíře 850 mm</t>
    </r>
  </si>
  <si>
    <r>
      <t xml:space="preserve">Korpus lamino síla 25mm Dub Halifax přírodní H1180 ST37 Egger
Plná záda regálů </t>
    </r>
    <r>
      <rPr>
        <b/>
        <sz val="11"/>
        <color theme="1"/>
        <rFont val="Calibri"/>
        <family val="2"/>
        <charset val="238"/>
        <scheme val="minor"/>
      </rPr>
      <t>pouze do výše 4 police</t>
    </r>
    <r>
      <rPr>
        <sz val="11"/>
        <color theme="1"/>
        <rFont val="Calibri"/>
        <family val="2"/>
        <charset val="238"/>
        <scheme val="minor"/>
      </rPr>
      <t xml:space="preserve"> lamino síla 18 mm Prémiově bílá W1000 ST9 Egger 
Police plechové RAL Silk Gray 7044 hloubka 250 mm, šíře 850 mm</t>
    </r>
  </si>
  <si>
    <t>Korpus lamino síla 25mm Dub Halifax přírodní H1180 ST37 Egger
Plná záda regálů lamino síla 18 mm Prémiově bílá W1000 ST9 Egger 
Police plechové RAL 8022 Black Brown hloubka 250 mm, šíře 850 mm</t>
  </si>
  <si>
    <t>nástěnka kruh</t>
  </si>
  <si>
    <t>Černobílý fotografický umělecký plakát s fotografií na horkovzdušném balónu letícím nad hornatou krajinou, plakát bude umístěn na střed stěny nad podium, gtisk na plný formát 700 x1000</t>
  </si>
  <si>
    <t xml:space="preserve">stůl kancelářský </t>
  </si>
  <si>
    <t>Korpus lamino síla 25mm Dub Halifax přírodní H1180 ST37 Egger
Plná záda regálů pouze do výše 4 police lamino síla 18 mm Prémiově bílá W1000 ST9 Egger 
Police plechové RAL 8022 Black Brown hloubka 250 mm, šíře 550 mm</t>
  </si>
  <si>
    <t>Korpus lamino síla 25mm Dub Halifax přírodní H1180 ST37 Egger
Plná záda regálů pouze do výše 4 police lamino síla 18 mm Prémiově bílá W1000 ST9 Egger 
Police plechové RAL Silk Gray 7044 hloubka 250 mm, šíře 550 mm</t>
  </si>
  <si>
    <t>Nástěnka ve tvaru kruhu o průměru 59 cm v barvě  FRESH PINEAPPLE nalepená na MDF desce, materiál přírodní lino Marmoleum</t>
  </si>
  <si>
    <t>750 průměr</t>
  </si>
  <si>
    <t>590 průměr</t>
  </si>
  <si>
    <t>Nalepovací hodiny z z litého hliníku,  pracují z jedné standardní baterie AA. Velmi tichý chod - netikají, nejsou slyšet, strojek Quartz. Hodiny se dokonale hodí do moderních kanceláří a apartmánů.</t>
  </si>
  <si>
    <t>Nástěnka ve tvaru kruhu o průměru 75 cm v barvě K206 OYSTER SHELL nalepená na MDF desce, materiál přírodní lino Marmoleum</t>
  </si>
  <si>
    <t>Nástěnka ve tvaru kruhu o průměru 59 cm v barvě  K182 POTATO SKIN nalepená na MDF desce, materiál přírodní lino Marmoleum</t>
  </si>
  <si>
    <t>750 x 1400 x 800</t>
  </si>
  <si>
    <t>Korpus lamino síla 25mm Kašmírově šedá U702 ST9 Egger
Plná záda regálů lamino síla 18 mm Prémiově bílá W1000 ST9 Egger 
Police plechové  RAL 9003 Signal White hloubka 250 mm, šíře 550 mm</t>
  </si>
  <si>
    <t>Korpus lamino síla 25mm Dub Halifax přírodní H1180 ST37 Egger
Plná záda regálů lamino síla 18 mm Prémiově bílá W1000 ST9 Egger 
Police plechové  RAL Silk Gray 7044 hloubka 250 mm, šíře 850 mm</t>
  </si>
  <si>
    <t>640 x 400 x 600</t>
  </si>
  <si>
    <t>Uzamykatelný mobilní kontejner se 4 zásuvkami na ukládání dokumentů, materiál lamino Kronospan - U 0190 BS Black</t>
  </si>
  <si>
    <t>kontejner mobilní uzamykatelný</t>
  </si>
  <si>
    <t>610 x 910</t>
  </si>
  <si>
    <t>rám na obrazy - na stěnu</t>
  </si>
  <si>
    <t>Plakát s abstraktní malbou v krásném akvarelu. Motiv je malován tmavou podšívkou a zlatou simulací na pískově zbarveném pozadí. Ilustrace zobrazuje listy a rostliny před abstraktním sluncem, tisk s bílým lemem k oříznutí formátu</t>
  </si>
  <si>
    <t>Látka: 100% polyester (min. z 90 % recyklované)
Rám: Lepenka (min. 100 % recyklované), dřevotříska, Vrstvené dřevo, Polyuretanová pěna 25 kg/m3., Dřevovláknitá deska, masivní dřevo, překližka, Vysoce pružná polyuretanová pěna (studená pěna) 35 kg/m3. Pružina: ocel Nohy: Masivní buk, tónovaný lak</t>
  </si>
  <si>
    <t>křeslo ušák tmavě šedý</t>
  </si>
  <si>
    <t>990 x 820 x860</t>
  </si>
  <si>
    <t>Hlavní materiál textil barva světle šedá , čalounění výplň: pásové pružení, Nosag pružiny, jádro z polyuretanové pěny, výška nohy cca: 18 cm materiál kov černý</t>
  </si>
  <si>
    <t xml:space="preserve">Židle série Stockholm kloubí prvky skandinávského designu s technologií TON. Sedák modelu je vyroben z ohýbané překližky v barvě Black Grain (B 123) - Buk Standard  </t>
  </si>
  <si>
    <t>koberec kruh</t>
  </si>
  <si>
    <t>kruhový koberec, odstín ethno vzoru černo šedo krémová bílá 100% polypropylen</t>
  </si>
  <si>
    <t>květináč na nožičkách</t>
  </si>
  <si>
    <t>Grafická ilustrace zlatých citrónů a hnědých lístků na béžovém texturovaném pozadí.Plakát je vytištěn s bílým okrajem kolem motivu.</t>
  </si>
  <si>
    <t>Grafická ilustrace zlatého citrónu s hnědými lístky na texturovaném béžovém pozadí. Plakát je vytištěn s bílým okrajem kolem motivu.</t>
  </si>
  <si>
    <t>Grafická ilustrace větviček a zlatých puntíků a černých lístků na béžovém texturovaném pozadí.Plakát je vytištěn s bílým okrajem kolem motivu. Tisk je k dostání v rozměru 61 x 91,5, díky bílému lemu se může do rámu upravit jeho velikost.</t>
  </si>
  <si>
    <t>610 x 915</t>
  </si>
  <si>
    <t>Grafická ilustrace větviček a zlatých puntíků na béžovém texturovaném pozadí.Plakát je vytištěn s bílým okrajem kolem motivu. Tisk je k dostání v rozměru 70 x 105, díky bílému lemu se může do rámu upravit jeho velikost.</t>
  </si>
  <si>
    <t>700 x 1050</t>
  </si>
  <si>
    <t>záclony</t>
  </si>
  <si>
    <t>Závěsy, 1 pár, bílá, 145x300 cm.100 % polyester (100% recyklovaný)Záclony je nutné před aplikací seprat, aby se srazily na konstantní délku.Pak upravit jejich délku dle aktuální výšky parapetu. V balení jsou dva kusy závěsu - sada pro jedno okno.</t>
  </si>
  <si>
    <t>Zatemňovací závěsy, 1 pár, světle šedá, 145x300 cm 100% polyester (min. z 90 % recyklované) Závěsy je nutné před aplikací seprat, aby se srazily na konstantní délku.Pak upravit jejich délku dle aktuální výšky parapetu. V balení jsou dva kusy závěsu - sada pro jedno okno.</t>
  </si>
  <si>
    <t>1450 x 3000</t>
  </si>
  <si>
    <t>1450 x 30</t>
  </si>
  <si>
    <t>garnyž dvoukolejnice</t>
  </si>
  <si>
    <t>Záclonová dvoukolejnice s krycím čelem v barvě bílé pro montáž na strop. Kolejnici je nutné rozměrově upravit tak, aby byla využita celá šíře špalety. Kolejnici je nutné dodat i s závěsnými háčky. Rozměr 150 cm maximální rozměr jednoho kusu.</t>
  </si>
  <si>
    <t>Molitanový sedák na zem nebo na vyvýšení židle - potah koženka - kombinace žlutých a oranžových</t>
  </si>
  <si>
    <t>2200 x 2550 x150</t>
  </si>
  <si>
    <t>Police na knihy ve tvaru stromu, medově hnědá, materiál borovice. Dodání včetně montáže na stěnu.</t>
  </si>
  <si>
    <t xml:space="preserve">624 x 635 x 455 </t>
  </si>
  <si>
    <t>dřevo, MDF, polypropylen, komfortní židlička v barevném provedení white, Materiál: dřevo/MDF, polypropylen</t>
  </si>
  <si>
    <t>580 x 370 x 300</t>
  </si>
  <si>
    <t>Povlak na polštář, zlatožlutá, 50x50 cm 100% bavlna</t>
  </si>
  <si>
    <t>Povlak na polštář, krémová/puntíkovaný vzor černá, 50x50 cm 100% bavlna</t>
  </si>
  <si>
    <t>Grafický plakát s motivem východu slunce a siluetou stromu.
Plakát je orámován tištěným bílým okrajem, je možné upravit formát do rámu.
Plakát je tištěn kvalitními inkousty na prémiový design papír o kvalitě s certifikací FSC 200 g/m2.</t>
  </si>
  <si>
    <t>plakát - slunce a rostliny</t>
  </si>
  <si>
    <t>400 x 600</t>
  </si>
  <si>
    <t xml:space="preserve">Grafický plakát s motivem východu slunce a siluetou větví stromů.
Plakát je orámován tištěným bílým okrajem, je možné upravit formát do rámu!
</t>
  </si>
  <si>
    <t xml:space="preserve">Grafický plakát s motivem východu slunce a siluetami ptáků.
Plakát je orámován tištěným bílým okrajem, je možné upravit formát do rámu!
</t>
  </si>
  <si>
    <t>plakáty slunce I.</t>
  </si>
  <si>
    <t>plakáty slunce II.</t>
  </si>
  <si>
    <t>400 x 500</t>
  </si>
  <si>
    <t>4 nohy, 1400x800 mm, černý rám ocel RAL 9005, deska stolu lamino - Kronospan - 0197 SU Chinchilla grey</t>
  </si>
  <si>
    <t>Nást. skříňka s nastavitelnými policemi/2 dvířky, korpus černá dřevotříska síla 18 mm, melaminová fólie, plastový lem, dvířka v matném tmavě šedém provedení s vestavěnými úchytkami</t>
  </si>
  <si>
    <t>lednice</t>
  </si>
  <si>
    <t>skříň pro vestavnou lednici</t>
  </si>
  <si>
    <t>1000 x 600 x 386</t>
  </si>
  <si>
    <t>1000 x 400 x 386</t>
  </si>
  <si>
    <t>1000 x 600 x 391</t>
  </si>
  <si>
    <t>143 x 35 x 240</t>
  </si>
  <si>
    <t>Ocelová nástěnná konzole nástěnná konzole s předvrtanými otvory, nasazovací plastový kryt černý, nosnost 25 kg</t>
  </si>
  <si>
    <t>400 x 320 x 800</t>
  </si>
  <si>
    <t>Černý kovový botník - lakovaný kov, perforované police</t>
  </si>
  <si>
    <t>Černý kovový nástěnný věšák s policí - lakovaný kov, perforované police, možnost zavěšení ramínek</t>
  </si>
  <si>
    <t>170 x 800 x 320</t>
  </si>
  <si>
    <t>věšák černý kov</t>
  </si>
  <si>
    <t>botník černý kov</t>
  </si>
  <si>
    <t xml:space="preserve">servisní pult - spodní kuchyňská skříňka </t>
  </si>
  <si>
    <t>2400 x 600 x 600</t>
  </si>
  <si>
    <t>880 x 600 x 621</t>
  </si>
  <si>
    <t>spodní skříňka s nastavitelnými policemi 1 dvířka, 1 zásuvka, korpus bílá dřevotříska síla 18 mm, melaminová fólie, plastový lem, dvířka vse vzorem dubu s vestavěnými úchytkami</t>
  </si>
  <si>
    <t>pracovní kuchyňská deska</t>
  </si>
  <si>
    <t>zásuvka do pracovní desky servisní pult</t>
  </si>
  <si>
    <t>skříňka nástěná nad kancelářský stůl samostatný</t>
  </si>
  <si>
    <t xml:space="preserve">kuchyňka - spodní kuchyňská skříňka dřez </t>
  </si>
  <si>
    <t>spodní skříňka, 1 dvířka, korpus bílá dřevotříska síla 18 mm, melaminová fólie, plastový lem, dvířka vse vzorem dubu s vestavěnými úchytkami</t>
  </si>
  <si>
    <t>spodní skříňka s 2 nastavitelnými policemi 1 dvířka,  korpus bílá dřevotříska síla 18 mm, melaminová fólie, plastový lem, dvířka vse vzorem dubu s vestavěnými úchytkami</t>
  </si>
  <si>
    <t>kuchyňka spodní skříňka základní</t>
  </si>
  <si>
    <t>kuchyňka - spodní kuchyňská skříňka 1 zásuvka</t>
  </si>
  <si>
    <t>70x80x100</t>
  </si>
  <si>
    <t>Zásuvkový blok s posuvným víkem v matné černé barvě, 1x zásuvka 230V a 1x USB-A nabíječka, kabel 1.9m, zabudovaná do pracovní desky servisního pultu</t>
  </si>
  <si>
    <t>Vestavný dřez s odkapávačem, černá/směs křemene, 72x46 cm</t>
  </si>
  <si>
    <t>dřez kuchyňský s odkapem černý</t>
  </si>
  <si>
    <t>180 x 720 x 460</t>
  </si>
  <si>
    <t xml:space="preserve">kuchyňka horní skříňka </t>
  </si>
  <si>
    <t>Nást. skříňka s nastavitelnými policemi/2 dvířky, korpus bílá dřevotříska síla 18 mm, melaminová fólie, plastový lem, dvířka v matném bílém  provedení s vestavěnými úchytkami</t>
  </si>
  <si>
    <t>Nást. skříňka s nastavitelnými policemi/2 dvířky, korpus bílá dřevotříska síla 18 mm, melaminová fólie, plastový lem, dvířka v provedení dub  s vestavěnými úchytkami</t>
  </si>
  <si>
    <t>skříňka nástěná nad kancelářské stoly</t>
  </si>
  <si>
    <t>nástěnka korková černý rám</t>
  </si>
  <si>
    <t>900 x 600</t>
  </si>
  <si>
    <t>Šedá korková tabule v dřevěném rámu 90x60 cm</t>
  </si>
  <si>
    <t>Korková nástěnka v černém dřevěném rámu 90x60cm</t>
  </si>
  <si>
    <t>dřezová baterie černá</t>
  </si>
  <si>
    <t xml:space="preserve">Páková stojánková dřezová baterie se silikonovým ramínkem v černé barvě. S matným povrchem. </t>
  </si>
  <si>
    <t>4 nohy, 1400 x 800 mm, černý rám ocel RAL 9005, deska stolu lamino - Kronospan - 0197 SU Chinchilla grey</t>
  </si>
  <si>
    <t>mikrovlnná trouba volně stojící</t>
  </si>
  <si>
    <t>259 x 440 x 364 </t>
  </si>
  <si>
    <t>boční výkryt bílého korpusu v barvě čelních dvířek</t>
  </si>
  <si>
    <t>2430 x 635 x 28</t>
  </si>
  <si>
    <t>zadní obkladový panel</t>
  </si>
  <si>
    <t>Pracovní deska, světle šedá imitace betonu/laminát  - desku je možné rozměrově upravit na délku  kuchyňské sestavy</t>
  </si>
  <si>
    <t>stůl kancelářský samostatný</t>
  </si>
  <si>
    <t>Kabelová průchodka černá</t>
  </si>
  <si>
    <t>Kabelová průchodka 60 mm černá - do každého pracovního stolu 1 ks</t>
  </si>
  <si>
    <t>nástěnka korková v šedé úpravě s dřevěným rámem</t>
  </si>
  <si>
    <t>rychlovarná konvice černá</t>
  </si>
  <si>
    <t>730 x 750 x 400</t>
  </si>
  <si>
    <r>
      <t xml:space="preserve">Korpus lamino síla 25mm  Kašmírově šedá U702 ST9  Egger
Plná záda regálů lamino síla 18 mm Prémiově bílá W1000 ST9 Egger 
Police plechové </t>
    </r>
    <r>
      <rPr>
        <sz val="11"/>
        <rFont val="Calibri"/>
        <family val="2"/>
        <charset val="238"/>
        <scheme val="minor"/>
      </rPr>
      <t>RAL 9010 Pure white</t>
    </r>
    <r>
      <rPr>
        <sz val="11"/>
        <color theme="1"/>
        <rFont val="Calibri"/>
        <family val="2"/>
        <charset val="238"/>
        <scheme val="minor"/>
      </rPr>
      <t xml:space="preserve"> hloubka 250 mm, šíře 850 mm</t>
    </r>
  </si>
  <si>
    <t>730 x 710 x730</t>
  </si>
  <si>
    <t>Korpus lamino síla 25mm  Dub Halifax přírodní H1180 ST37 Egger
Plná záda regálů lamino síla 18 mm Prémiově bílá W1000 ST9 Egger Police plechové RAL 9010 Pure white hloubka 250 mm, šíře 850 mm 6 polic. Police jsou nutné zajistit proti případnému převrhnutí do stěn</t>
  </si>
  <si>
    <t>Korpus lamino síla 25mm  Dub Halifax přírodní H1180 ST37 Egger
Plná záda regálů lamino síla 18 mm Prémiově bílá W1000 ST9 Egger Police plechové RAL 9010 Pure white hloubka 250 mm, šíře 550 mm 6 polic. Police jsou nutné zajistit proti případnému převrhnutí do stěn</t>
  </si>
  <si>
    <t>Korpus lamino síla 25mm  Kašmírově šedá U702 ST9  Egger
Plná záda regálů lamino síla 18 mm Prémiově bílá W1000 ST9 Egger 
Police plechové RAL 9010 Pure white hloubka 250 mm, šíře 850 mm</t>
  </si>
  <si>
    <t>Korpus lamino síla 25mm  Kašmírově šedá U702 ST9  Egger
Plná záda regálů lamino síla 18 mm Prémiově bílá W1000 ST9 Egger Police plechové RAL 9010 Pure white hloubka 250 mm, šíře 850 mm. Sestava je opatřena aretovacími kolečky</t>
  </si>
  <si>
    <t>masivní dřevo, akrylová barva černá</t>
  </si>
  <si>
    <t>350 x 320 x 500</t>
  </si>
  <si>
    <t>stupátko protiskluzové</t>
  </si>
  <si>
    <t>Stupátko je vyrobeno z vysoce kvalitního plastu, na spodní straně opatřeno bezpečnostní protiskluzovou vrstvou, má 2 úchyty na přenášení.
Barevná kombinace světlá a tmavá šedá.</t>
  </si>
  <si>
    <t>130 x 290 x 210</t>
  </si>
  <si>
    <t>Korpus lamino síla 25mm  Dub Halifax přírodní H1180 ST37 Egger
Plná záda regálů lamino síla 18 mm Prémiově bílá W1000 ST9 Egger Police plechové RAL 9010 Pure white hloubka 250 mm, šíře 850 mm 6 polic. Police jsou nutné zajistit proti případnému převrhnutí do obvodových stěn.</t>
  </si>
  <si>
    <t>rámy na plakáty</t>
  </si>
  <si>
    <t>Korpus lamino síla 25mm  Kašmírově šedá U702 ST9  Egger
Plná záda regálů lamino síla 18 mm Prémiově bílá W1000 ST9 Egger 
Police plechovéRAL 9010 Pure white hloubka 250 mm, šíře 850 mm</t>
  </si>
  <si>
    <t>1100 x 600 x 280</t>
  </si>
  <si>
    <t>Korpus lamino síla 25mm Dub Halifax přírodní H1180 ST37 Egger
Plná záda regálů lamino síla 18 mm Prémiově bílá W1000 ST9 Egger 
Police plechové RAL Silk Gray 7044 hloubka 250 mm, šíře 550 mm</t>
  </si>
  <si>
    <t>plakát</t>
  </si>
  <si>
    <t>rámy na obrazy - na stěny schodiště</t>
  </si>
  <si>
    <t>podložka pod PC</t>
  </si>
  <si>
    <t>5 × 40-49 × 22,1-31</t>
  </si>
  <si>
    <t>Podložka pod PC - pojízdná, s brzdou a bočnicí, nastavitelná délka, materiál ocel a ABS, barva černá</t>
  </si>
  <si>
    <t>300x400</t>
  </si>
  <si>
    <t>plakát strom anstraktní</t>
  </si>
  <si>
    <t>Plakát z kategorie ilustrace s malbou abstraktního stromu ve žluté a hnědé barvě na světlém pozadí pískové barvy</t>
  </si>
  <si>
    <t>rostliny zelené</t>
  </si>
  <si>
    <t>nástěnná polička pro audiotechniku - poslech audioknih</t>
  </si>
  <si>
    <t>stejná designová řada jako knihovnické regály, lamino korpus, přední dvířka s kapsou na časopis z ohýbaného lakovaného plechu, na 10 titulů časopisů</t>
  </si>
  <si>
    <t>plakát audiokoutek</t>
  </si>
  <si>
    <t>Plakát s kruhem pískové barvy se strukturou ve spodní části orámovanou vodorovnými čarami v černé barvě</t>
  </si>
  <si>
    <t>zásuvka do čela schodů podia - pro nabíjení techniky a připojhení např. projektoru</t>
  </si>
  <si>
    <t>litinový podstavec tloušťky 7mm, který je zespoda opatřen plastovými špunty s regulací. Sloupky  ocelové 8x8cm. Povrchová úprava je provedena v matné černé práškové barvě s jemně strukturovaným povrchem.</t>
  </si>
  <si>
    <t>kancelář - denní místnost</t>
  </si>
  <si>
    <t>LED osvětlení v horních skříňkách po celé délce kuchyňské sestavy</t>
  </si>
  <si>
    <t>v závislosti na finálním zaměření prostor - odhad</t>
  </si>
  <si>
    <t>V barvě pracovní desky - imitace betonu</t>
  </si>
  <si>
    <t>konzole -  systém nástěnných polic nad servisní pult z nízkých kuchyňských skříněk - pro atyp č. 12</t>
  </si>
  <si>
    <t>963 x 931 x 26</t>
  </si>
  <si>
    <t>360 x 630</t>
  </si>
  <si>
    <t>chladící vitrína pultovíá</t>
  </si>
  <si>
    <r>
      <t xml:space="preserve">stolová deska přídavného stolu k </t>
    </r>
    <r>
      <rPr>
        <b/>
        <sz val="11"/>
        <color theme="1"/>
        <rFont val="Calibri"/>
        <family val="2"/>
        <charset val="238"/>
        <scheme val="minor"/>
      </rPr>
      <t>atypu č.10</t>
    </r>
  </si>
  <si>
    <t>Květináč je vyrobený z kompozitního vodotěsného bílého matného materiálu, nízkou hmotnost a vysokou pevnost a stálost tvaru, lakovaný povrch s matnou barvou. Podpůrné nohy jsou vyrobeny z masivního dřeva, povrchová úprava lak.</t>
  </si>
  <si>
    <t>600 x 240</t>
  </si>
  <si>
    <t>Aglaonema -stálezelená pokojová rostlina s nádhernými okrasnými listy, odolná, která přispívá k čištění vzduchu v místnosti.</t>
  </si>
  <si>
    <t>lednice ve skládku kavárny</t>
  </si>
  <si>
    <t>202,7 × 59,6 × 67,8 cm (V×Š×H)</t>
  </si>
  <si>
    <t xml:space="preserve"> 750 x 1050</t>
  </si>
  <si>
    <t>1240 x 750 x 35</t>
  </si>
  <si>
    <t>008, 010</t>
  </si>
  <si>
    <t>110,123,113</t>
  </si>
  <si>
    <t>WC</t>
  </si>
  <si>
    <t>lavice</t>
  </si>
  <si>
    <t xml:space="preserve">Pohovka - všestranná stolička - vysoké kulaté nohy, které usnadňují úklid. </t>
  </si>
  <si>
    <t>průměr 1200 mm</t>
  </si>
  <si>
    <t>Výška sedáku: 425 mm
Průměr: 1200 mm
Barva: Šedohnědá
Materiál: Textilie
Specifikace materiálu: Nevotex - Blues CS II 9168
Složení: 100% Polyester Trevira CS
Otěruvzdornost: 80000 Md
Barva konstrukce: Černá
Kód barvy konstrukce: RAL 9005
Materiál konstrukce: Ocel
Počet sedáků: 4</t>
  </si>
  <si>
    <t>Součet bez DPH</t>
  </si>
  <si>
    <t>DPH 21%</t>
  </si>
  <si>
    <t>REKAPITULACE NÁKLADŮ</t>
  </si>
  <si>
    <t>1.N.P.</t>
  </si>
  <si>
    <t>2.N.P.</t>
  </si>
  <si>
    <t>Vybavení prostor 1. N.P.</t>
  </si>
  <si>
    <t>Vybavení prostor 2. N.P.</t>
  </si>
  <si>
    <t>Montáž vybavení prostor 1.N.P.</t>
  </si>
  <si>
    <t>Montáž vybavení prostor 2.N.P.</t>
  </si>
  <si>
    <t>za dodavatele:</t>
  </si>
  <si>
    <t>Profesionální LCD display pro digital signage , přehrávání obsahu přímo z LCD bez nutnosti dalšího zařízení, vzdálené ovládání zobrazeného obsahu a vzdálení řízení provozu, LCD svítivost 400 nits, 4K rozlišení, orientace LCD na výšku (Portrait) nebo na šířku (Landscape), WiFi adaptér pro připojení do WiFi Obrazovka: 42,5", 16:9, WIFI, LAN, HDMI 2x, DVI, VGA, USB 2 x, IR, Audio výstup Stereo Jack 3,5, RS232, RJ45</t>
  </si>
  <si>
    <t xml:space="preserve"> 1080 x 400 x 400</t>
  </si>
  <si>
    <t xml:space="preserve">Sametová látka (100% polyseter odstín Taupe) s ozdobným prošíváním a černý ocelový rám </t>
  </si>
  <si>
    <t>Sektor</t>
  </si>
  <si>
    <t>ghg</t>
  </si>
  <si>
    <t>Informační Vitrína interiérová - 12xA4 - Černý rám, Typ povrchu:	Magnetický, Přední výplň:	Polykarbonát Lexan 3mm. Lakovaná zadní magnetická stěna, kterou lze popisovat fixy. Vitrína je vybavená plastovými rohy, které snižují riziko zranění, opatřena cylindrickým zámkem pro uzamčení.</t>
  </si>
  <si>
    <t>čtvercová stolová deska s laminovaným povrchem v zesílené tloušťce 36mm s hranou ABS v síle 2mm. V desce jsou vyfrézované drážky pro snadnou montáž podnoží. Dekor Dub Bardolino.</t>
  </si>
  <si>
    <t>Centrální stolová podnož (stolová noha),  tvercový litinový podstavec o rozměru 43×43cm s plastovými rektifikačními šrouby. Sloupek podnože je vyroben z jäcklu 8x8cm. Provedení v černé barvě.</t>
  </si>
  <si>
    <t>jednostranná tabule s rámem vzhledu pozlaceného rytého profilu. Povrch desky je jednoduše smývatelný, s odolností proti UV záření a poškrábání. K popisování je výhodné používat na tabule popisovač Provedení: Gold</t>
  </si>
  <si>
    <t>430 x 430</t>
  </si>
  <si>
    <t>Pultová chladicí vitrína vhodná pro prezentaci zákusků, dortů, sendvičů či baget o objemu 201 l. . Oblé přední sklo, prosklené boky a LED osvětlení , ventilované chlazení, vestavěný agregát chladivo R 600a automatické odtávání digitální termostat, prosklené boky 2 nastavitelné police zadní posuvné dveře horní LED osvětlení vitríny napětí 230 V / 50 Hz</t>
  </si>
  <si>
    <t>590 x 1217 x 685</t>
  </si>
  <si>
    <t xml:space="preserve">Tenký kovový okraj s profilem. Rám: Hliník, Anodizov. Rám: Hliník, Anodizované, Přední kryt: polystyrenový plast, Pasparta: papír, Zadní panel: Dřevovláknitá deska </t>
  </si>
  <si>
    <t>Konferenční stolek přírodní barvy, dub - max. nosnost cca: 100 kg, tvar: kulaté, tloušťka materiálu cca: 20 mm
průměr cca: 80 cm, druh dřeva: dub, pravé dřevo, 
povrch: olejované, druh kovu: ocel,  povrch kovu: matné, lakované, barva: černá</t>
  </si>
  <si>
    <t>The Frame - TV na stěnu - v klidovém stavu působí jako obraz,. Velikost 55 palců, Televize SMART QLED, Lifestyle, 139cm, 4K Ultra HD, PQI 3500 (100Hz), HDR10, HDR10+, HLG, lokální stmívání, DVB-T2/S2/C, H.265/HEVC, 4× HDMI, 2× USB, CI+, LAN, WiFi, Bluetooth, DLNA, HbbTV 2.0, herní režim, hlasové ovládání, Netflix, Disney+, HBO Max, Apple TV, Voyo, Přehrávání 360° videa, Apple Airplay 2, párování s mobilním zařízením, Tizen, VESA 400×200, repro 40W, Dolby Atmos, Dolby Digital Plus, en. třída G</t>
  </si>
  <si>
    <t xml:space="preserve">LED stojací flexibilní lampa 6,5W, kov černá, Svítidlo z kovu a plastu v černé barvě. Integrovaný LED modul svítí teplou bílou barvou (3000K) o světelném toku 450lm. Lampa má schopnost nastavit úhel světelného paprsku. Lze ohýbat téměř do jakéhokoli tvaru.
Krytí IP20 </t>
  </si>
  <si>
    <t>povrch pozink - zinek - 8 polic, Celokovový pozinkovaný regál s kovovými policemi. jednoduchý systém montáže, police je lehce zapuštěna do nosníku - tím vzniká cca 4 mm okraj kolem dokola police, který pomáhá proti vypadnutí věcí z polic</t>
  </si>
  <si>
    <t>popis</t>
  </si>
  <si>
    <t>další informace</t>
  </si>
  <si>
    <t>technická místnost</t>
  </si>
  <si>
    <t>šedá 2 -dveřová policová skříň s nosností police 60 kg, uzamykáním cylindrickým zámkem,</t>
  </si>
  <si>
    <t>Dílenská skříňka na nářadí,  1 zásuvka volně ložená + 3 ocelové police bez možnosti výškové přestavitelnosti, v horní části ze 3 stran zábrana proti pádu drobných předmětů + rýhovaná guma, uzamykání cylindrickým zámkem s 2 klíči</t>
  </si>
  <si>
    <t>Přisazené bodové světlo
Válcový kovový otočný reflektror na základně pro použití se žárovkou E27.</t>
  </si>
  <si>
    <t>prumer reflektoru 118 mm</t>
  </si>
  <si>
    <t>Klavírní stolička - dřevěná konstrukce, bez možnosti nastavení výšky, materiál potahu sedáku: vynil, barva: matná černá (Satin Black)</t>
  </si>
  <si>
    <t>Plakát s ilustrací hejna ptáků přelétajících nad jasně žlutým sluncem</t>
  </si>
  <si>
    <t>Rozměry desky stolu: 58 x 40 cm, Materiál: lakovaná MDF/ dřevo. Úložný prostor se otevírá zvednutím vrchní desky stolu opatřené bezpečnostní pružinou.</t>
  </si>
  <si>
    <t>rychlovarná konvice černá, příkon 2 200 W, objem 1,5 l,  automatické vypnutí, otočný středový konektor, ukrytá topná spirála</t>
  </si>
  <si>
    <t>549 x 540 x 1218</t>
  </si>
  <si>
    <t>Vysoká kuchyňská sříň pro chlad./mraz. 3 dveře, černá/ tmavě šedá - pro nižíš vestavnou lednici výška 1218 mm</t>
  </si>
  <si>
    <t>Sektorový nábytek a vybavení</t>
  </si>
  <si>
    <t>Soupis prací, ocenění díla</t>
  </si>
  <si>
    <t>regál - 8 polic                                                                   nosnost police min 150 kg</t>
  </si>
  <si>
    <t>knihovnický regál 600 jednostranný - základní díl - 5 polic                                    nosnost police min 60 kg při šířce 900 mm</t>
  </si>
  <si>
    <t>knihovnický regál 600 jednostranný - návazný díl - 5 polic                             nosnost police min 60 kg při šířce 900 mm</t>
  </si>
  <si>
    <t>knihovnický regál 900 oboustranný - základní díl                                               nosnost police min 60 kg při šířce 900 mm</t>
  </si>
  <si>
    <t>knihovnický regál 900 oboustranný - návazný díl                                              nosnost police min 60 kg při šířce 900 mm</t>
  </si>
  <si>
    <t>knihovnický regál 900 jednostranný - základní díl                                              nosnost police min 60 kg při šířce 900 mm</t>
  </si>
  <si>
    <t>knihovnický regál 900 jednostranný - návazný díl                                              nosnost police min 60 kg při šířce 900 mm</t>
  </si>
  <si>
    <t>knihovnický regál 600 jednostranný - návazný díl                                                   nosnost police min 60 kg při šířce 900 mm</t>
  </si>
  <si>
    <t>knihovnický regál 600 jednostranný - základní díl                                                    nosnost police min 60 kg při šířce 900 mm</t>
  </si>
  <si>
    <t>knihovnický regál nízký  900 oboustranný - základní díl                                                 nosnost police min 60 kg při šířce 900 mm</t>
  </si>
  <si>
    <t xml:space="preserve">knihovnický regál nízký  900 oboustranný - návazný díl                                            nosnost police min 60 kg při šířce 900 mm                                     </t>
  </si>
  <si>
    <t xml:space="preserve">knihovnický regál nízký  900 oboustranný - základní díl, s aretovacími kolečky nosnost police min 60 kg při šířce 900 mm                       </t>
  </si>
  <si>
    <t xml:space="preserve">knihovnický regál 900 jednostranný - základní díl - nižší                                  nosnost police min 60 kg při šířce 900 mm            </t>
  </si>
  <si>
    <t xml:space="preserve">knihovnický regál 900 jednostranný - návazný díl - nižší                                    nosnost police min 60 kg při šířce 900 mm                                                       </t>
  </si>
  <si>
    <t>knihovnický regál 600 jednostranný - základní díl - nižší                                   nosnost police min 60 kg při šířce 900 mm</t>
  </si>
  <si>
    <t>knihovnický regál 600 jednostranný - návazný díl - nižší                                 nosnost police min 60 kg při šířce 900 mm</t>
  </si>
  <si>
    <t>knihovnický regál 600 oboustranný - základní díl -nízký - s aretovacími kolečky nosnost police min 60 kg při šířce 900 mm</t>
  </si>
  <si>
    <t>cena atyp 1.N.P.</t>
  </si>
  <si>
    <t>cena sektor 1.N.P.</t>
  </si>
  <si>
    <t>cena kus       bez DPH</t>
  </si>
  <si>
    <t>cena kus  bez DPH</t>
  </si>
  <si>
    <t>cena celkem bez DPH</t>
  </si>
  <si>
    <t>cena celkem    bez DPH</t>
  </si>
  <si>
    <t>beztlaková vodovodní baterie</t>
  </si>
  <si>
    <t>(orientačně) 200x160x80</t>
  </si>
  <si>
    <t>Umístění po dřezem. S topnými tělesy o výkonu cca 3,5 - 5 kW, pro jedno odběrné místo, elektronická ochrana ohřívače v případě zavzdušnění potrubí, jednoduchá a rychlá instalace bez nutnosti seřizování ohřívače, světelná signalizace provozu, vysoká životnost – nevytváří se vodní kámen, topné spirály s vysokou odolností a se speciální povrchovou úpravou, vysoká bezpečnost a spolehlivost provozu</t>
  </si>
  <si>
    <t>Vodovodní dřezová baterie antracit. Celková výška cca 310 mm, délka ramínka cca 210 mm. Keramické těsnění kartuší, do otvoru o průměru 35 mm.</t>
  </si>
  <si>
    <t>dřez v kavárenském pultu</t>
  </si>
  <si>
    <t>1160 x 500</t>
  </si>
  <si>
    <t>Granitový dvojdřez s odkapem, provedení Antracit, otočný, vany 2 x 335 x 430 x 190 mm,  minimálně 80 cm skříňka. Způsob montáže: horní, dřez je usazen nad pracovní desku. Orientace dřezu: otočný, vana dřezu může být vlevo i vpravo. Provedení přepadu: přepad umístěn ve vaně dřezu. Včetně kompletního příslušenství.</t>
  </si>
  <si>
    <t>Interiérové vybavení, čp. 1 Český Brod, Část A „Typizované vybavení“</t>
  </si>
  <si>
    <t>Krycí list - položkového rozpočtu</t>
  </si>
  <si>
    <t>Celkové náklady typizovaného vybavení včetně DPH</t>
  </si>
  <si>
    <t>průtokový ohřívač</t>
  </si>
  <si>
    <t xml:space="preserve">Lednice - s mrazákem dole, energetická třída A, klimatická třída SN-T, objem ledničky 263 l, objem mrazáku 104 l, volitelné, 5 polic, 3 přihrádky v mrazáku, 1 chladicí okruh, černá barva, total No Frost, LED osvětlení, indikace otevřených dveří chladničky, super chlazení, super mrazení, elektronické ovládání teploty, 6, smysl, rozměry </t>
  </si>
  <si>
    <t>volně stojící mikrovlnná trouba černá objem 20 l, s mechanickým ovládáním se dvěma ovládacími knoflík.</t>
  </si>
  <si>
    <t>Vestavná chladnička s mrazicí přihrádkou, vestavěné led osvětlení, objem chladících přihrádek 174 l., objem mrazicí přihrádky 14 l., hlučnost 35 db</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</si>
</sst>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164" formatCode="_-* #,##0.00_-;\-* #,##0.00_-;_-* &quot;-&quot;??_-;_-@_-"/>
    <numFmt numFmtId="165" formatCode="#,##0.00_ ;\-#,##0.00\ "/>
    <numFmt numFmtId="166" formatCode="_-* #,##0_-;\-* #,##0_-;_-* &quot;-&quot;??_-;_-@_-"/>
  </numFmts>
  <fonts count="23" x14ac:knownFonts="1">
    <font>
      <sz val="11"/>
      <color theme="1"/>
      <name val="Calibri"/>
      <family val="2"/>
      <charset val="238"/>
      <scheme val="minor"/>
    </font>
    <font>
      <b/>
      <sz val="11"/>
      <color theme="1"/>
      <name val="Calibri"/>
      <family val="2"/>
      <charset val="238"/>
      <scheme val="minor"/>
    </font>
    <font>
      <u/>
      <sz val="11"/>
      <color theme="10"/>
      <name val="Calibri"/>
      <family val="2"/>
      <charset val="238"/>
      <scheme val="minor"/>
    </font>
    <font>
      <sz val="8"/>
      <name val="Calibri"/>
      <family val="2"/>
      <charset val="238"/>
      <scheme val="minor"/>
    </font>
    <font>
      <sz val="11"/>
      <color theme="1"/>
      <name val="Calibri"/>
      <family val="2"/>
      <charset val="238"/>
      <scheme val="minor"/>
    </font>
    <font>
      <sz val="11"/>
      <name val="Calibri"/>
      <family val="2"/>
      <charset val="238"/>
      <scheme val="minor"/>
    </font>
    <font>
      <sz val="11"/>
      <color rgb="FF3D3D3D"/>
      <name val="Calibri"/>
      <family val="2"/>
      <charset val="238"/>
      <scheme val="minor"/>
    </font>
    <font>
      <b/>
      <sz val="20"/>
      <color theme="1"/>
      <name val="Trebuchet MS"/>
      <family val="2"/>
      <charset val="238"/>
    </font>
    <font>
      <b/>
      <sz val="15"/>
      <color theme="1"/>
      <name val="Calibri"/>
      <family val="2"/>
      <charset val="238"/>
    </font>
    <font>
      <b/>
      <sz val="13"/>
      <color theme="1"/>
      <name val="Calibri"/>
      <family val="2"/>
      <charset val="238"/>
    </font>
    <font>
      <sz val="10"/>
      <name val="Arial CE"/>
      <family val="2"/>
      <charset val="238"/>
    </font>
    <font>
      <sz val="12"/>
      <name val="Arial CE"/>
      <family val="2"/>
      <charset val="238"/>
    </font>
    <font>
      <b/>
      <sz val="13"/>
      <name val="Calibri"/>
      <family val="2"/>
      <charset val="238"/>
    </font>
    <font>
      <sz val="13"/>
      <name val="Calibri"/>
      <family val="2"/>
      <charset val="238"/>
    </font>
    <font>
      <sz val="11"/>
      <name val="Calibri"/>
      <family val="2"/>
      <charset val="238"/>
    </font>
    <font>
      <b/>
      <sz val="16"/>
      <color theme="1"/>
      <name val="Calibri"/>
      <family val="2"/>
      <charset val="238"/>
    </font>
    <font>
      <b/>
      <sz val="14"/>
      <color theme="1"/>
      <name val="Calibri"/>
      <family val="2"/>
      <charset val="238"/>
    </font>
    <font>
      <sz val="12"/>
      <color theme="1"/>
      <name val="Calibri"/>
      <family val="2"/>
      <charset val="238"/>
    </font>
    <font>
      <b/>
      <sz val="16"/>
      <color rgb="FFFF0000"/>
      <name val="Calibri"/>
      <family val="2"/>
      <charset val="238"/>
    </font>
    <font>
      <b/>
      <sz val="13"/>
      <color rgb="FF00B050"/>
      <name val="Calibri"/>
      <family val="2"/>
      <charset val="238"/>
    </font>
    <font>
      <b/>
      <sz val="13"/>
      <color rgb="FF0070C0"/>
      <name val="Calibri"/>
      <family val="2"/>
      <charset val="238"/>
    </font>
    <font>
      <b/>
      <sz val="16"/>
      <color theme="5" tint="-0.499984740745262"/>
      <name val="Calibri"/>
      <family val="2"/>
      <charset val="238"/>
    </font>
    <font>
      <b/>
      <sz val="14"/>
      <color theme="5" tint="-0.499984740745262"/>
      <name val="Calibri"/>
      <family val="2"/>
      <charset val="238"/>
    </font>
  </fonts>
  <fills count="9">
    <fill>
      <patternFill patternType="none"/>
    </fill>
    <fill>
      <patternFill patternType="gray125"/>
    </fill>
    <fill>
      <patternFill patternType="solid">
        <fgColor theme="2" tint="-9.9978637043366805E-2"/>
        <bgColor indexed="64"/>
      </patternFill>
    </fill>
    <fill>
      <patternFill patternType="solid">
        <fgColor theme="0" tint="-0.14999847407452621"/>
        <bgColor indexed="64"/>
      </patternFill>
    </fill>
    <fill>
      <patternFill patternType="solid">
        <fgColor rgb="FFFFC000"/>
        <bgColor indexed="64"/>
      </patternFill>
    </fill>
    <fill>
      <patternFill patternType="solid">
        <fgColor rgb="FFD9D9D9"/>
        <bgColor indexed="64"/>
      </patternFill>
    </fill>
    <fill>
      <patternFill patternType="solid">
        <fgColor theme="0" tint="-4.9989318521683403E-2"/>
        <bgColor indexed="64"/>
      </patternFill>
    </fill>
    <fill>
      <patternFill patternType="solid">
        <fgColor rgb="FFF2F2F2"/>
        <bgColor indexed="64"/>
      </patternFill>
    </fill>
    <fill>
      <patternFill patternType="solid">
        <fgColor theme="0"/>
        <bgColor indexed="64"/>
      </patternFill>
    </fill>
  </fills>
  <borders count="17">
    <border>
      <left/>
      <right/>
      <top/>
      <bottom/>
      <diagonal/>
    </border>
    <border>
      <left style="thin">
        <color indexed="64"/>
      </left>
      <right style="thin">
        <color indexed="64"/>
      </right>
      <top style="thin">
        <color indexed="64"/>
      </top>
      <bottom style="thin">
        <color indexed="64"/>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style="thin">
        <color auto="1"/>
      </bottom>
      <diagonal/>
    </border>
    <border>
      <left/>
      <right style="thin">
        <color indexed="64"/>
      </right>
      <top style="thin">
        <color auto="1"/>
      </top>
      <bottom style="thin">
        <color indexed="64"/>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s>
  <cellStyleXfs count="5">
    <xf numFmtId="0" fontId="0" fillId="0" borderId="0"/>
    <xf numFmtId="0" fontId="2" fillId="0" borderId="0" applyNumberFormat="0" applyFill="0" applyBorder="0" applyAlignment="0" applyProtection="0"/>
    <xf numFmtId="164" fontId="4" fillId="0" borderId="0" applyFont="0" applyFill="0" applyBorder="0" applyAlignment="0" applyProtection="0"/>
    <xf numFmtId="0" fontId="4" fillId="0" borderId="0"/>
    <xf numFmtId="0" fontId="10" fillId="0" borderId="0"/>
  </cellStyleXfs>
  <cellXfs count="135">
    <xf numFmtId="0" fontId="0" fillId="0" borderId="0" xfId="0"/>
    <xf numFmtId="0" fontId="0" fillId="0" borderId="0" xfId="0" applyAlignment="1">
      <alignment horizontal="left" vertical="top"/>
    </xf>
    <xf numFmtId="49" fontId="0" fillId="0" borderId="0" xfId="0" applyNumberFormat="1" applyAlignment="1">
      <alignment horizontal="left" vertical="top"/>
    </xf>
    <xf numFmtId="0" fontId="0" fillId="0" borderId="0" xfId="0" applyAlignment="1">
      <alignment horizontal="left" vertical="top" wrapText="1"/>
    </xf>
    <xf numFmtId="0" fontId="0" fillId="0" borderId="1" xfId="0" applyBorder="1" applyAlignment="1">
      <alignment horizontal="left" vertical="top"/>
    </xf>
    <xf numFmtId="0" fontId="1" fillId="0" borderId="1" xfId="0" applyFont="1" applyBorder="1" applyAlignment="1">
      <alignment horizontal="left" vertical="top"/>
    </xf>
    <xf numFmtId="0" fontId="0" fillId="0" borderId="0" xfId="0" applyAlignment="1">
      <alignment horizontal="right" vertical="top"/>
    </xf>
    <xf numFmtId="0" fontId="0" fillId="0" borderId="0" xfId="0" applyAlignment="1">
      <alignment vertical="top"/>
    </xf>
    <xf numFmtId="0" fontId="0" fillId="0" borderId="0" xfId="0" applyAlignment="1">
      <alignment vertical="top" wrapText="1"/>
    </xf>
    <xf numFmtId="49" fontId="0" fillId="0" borderId="0" xfId="0" applyNumberFormat="1" applyAlignment="1">
      <alignment vertical="top"/>
    </xf>
    <xf numFmtId="0" fontId="0" fillId="0" borderId="1" xfId="0" applyBorder="1" applyAlignment="1">
      <alignment vertical="top"/>
    </xf>
    <xf numFmtId="0" fontId="0" fillId="0" borderId="1" xfId="0" applyBorder="1" applyAlignment="1">
      <alignment vertical="top" wrapText="1"/>
    </xf>
    <xf numFmtId="0" fontId="15" fillId="0" borderId="0" xfId="3" applyFont="1"/>
    <xf numFmtId="3" fontId="0" fillId="0" borderId="0" xfId="0" applyNumberFormat="1"/>
    <xf numFmtId="3" fontId="15" fillId="0" borderId="0" xfId="3" applyNumberFormat="1" applyFont="1" applyAlignment="1">
      <alignment horizontal="right" vertical="center"/>
    </xf>
    <xf numFmtId="0" fontId="17" fillId="0" borderId="0" xfId="3" applyFont="1"/>
    <xf numFmtId="3" fontId="4" fillId="0" borderId="3" xfId="3" applyNumberFormat="1" applyBorder="1" applyAlignment="1">
      <alignment horizontal="right" vertical="center"/>
    </xf>
    <xf numFmtId="4" fontId="15" fillId="0" borderId="0" xfId="3" applyNumberFormat="1" applyFont="1" applyAlignment="1">
      <alignment horizontal="right" vertical="center"/>
    </xf>
    <xf numFmtId="4" fontId="18" fillId="0" borderId="6" xfId="3" applyNumberFormat="1" applyFont="1" applyBorder="1" applyAlignment="1">
      <alignment horizontal="right" vertical="center"/>
    </xf>
    <xf numFmtId="4" fontId="19" fillId="6" borderId="3" xfId="3" applyNumberFormat="1" applyFont="1" applyFill="1" applyBorder="1" applyAlignment="1">
      <alignment horizontal="right" vertical="center"/>
    </xf>
    <xf numFmtId="4" fontId="20" fillId="6" borderId="3" xfId="3" applyNumberFormat="1" applyFont="1" applyFill="1" applyBorder="1" applyAlignment="1">
      <alignment horizontal="right" vertical="center"/>
    </xf>
    <xf numFmtId="4" fontId="20" fillId="7" borderId="3" xfId="3" applyNumberFormat="1" applyFont="1" applyFill="1" applyBorder="1" applyAlignment="1">
      <alignment horizontal="right" vertical="center"/>
    </xf>
    <xf numFmtId="4" fontId="21" fillId="0" borderId="3" xfId="3" applyNumberFormat="1" applyFont="1" applyBorder="1" applyAlignment="1">
      <alignment horizontal="right" vertical="center"/>
    </xf>
    <xf numFmtId="0" fontId="9" fillId="6" borderId="2" xfId="3" applyFont="1" applyFill="1" applyBorder="1" applyAlignment="1">
      <alignment vertical="center"/>
    </xf>
    <xf numFmtId="0" fontId="13" fillId="6" borderId="1" xfId="4" applyFont="1" applyFill="1" applyBorder="1" applyAlignment="1">
      <alignment vertical="center"/>
    </xf>
    <xf numFmtId="0" fontId="9" fillId="7" borderId="2" xfId="3" applyFont="1" applyFill="1" applyBorder="1" applyAlignment="1">
      <alignment vertical="center"/>
    </xf>
    <xf numFmtId="0" fontId="14" fillId="7" borderId="1" xfId="4" applyFont="1" applyFill="1" applyBorder="1" applyAlignment="1">
      <alignment vertical="center"/>
    </xf>
    <xf numFmtId="0" fontId="10" fillId="0" borderId="1" xfId="4" applyBorder="1" applyAlignment="1">
      <alignment vertical="center"/>
    </xf>
    <xf numFmtId="0" fontId="15" fillId="0" borderId="1" xfId="3" applyFont="1" applyBorder="1" applyAlignment="1">
      <alignment vertical="center"/>
    </xf>
    <xf numFmtId="0" fontId="16" fillId="0" borderId="1" xfId="3" applyFont="1" applyBorder="1" applyAlignment="1">
      <alignment vertical="center"/>
    </xf>
    <xf numFmtId="0" fontId="15" fillId="0" borderId="5" xfId="3" applyFont="1" applyBorder="1" applyAlignment="1">
      <alignment vertical="center"/>
    </xf>
    <xf numFmtId="4" fontId="22" fillId="0" borderId="3" xfId="3" applyNumberFormat="1" applyFont="1" applyBorder="1" applyAlignment="1">
      <alignment horizontal="right" vertical="center"/>
    </xf>
    <xf numFmtId="0" fontId="0" fillId="0" borderId="0" xfId="0" applyAlignment="1">
      <alignment vertical="center"/>
    </xf>
    <xf numFmtId="0" fontId="0" fillId="0" borderId="0" xfId="0" applyAlignment="1">
      <alignment horizontal="center" vertical="center"/>
    </xf>
    <xf numFmtId="0" fontId="0" fillId="0" borderId="0" xfId="0" applyAlignment="1">
      <alignment horizontal="left" vertical="center"/>
    </xf>
    <xf numFmtId="165" fontId="0" fillId="0" borderId="0" xfId="2" applyNumberFormat="1" applyFont="1" applyAlignment="1">
      <alignment horizontal="right" vertical="center"/>
    </xf>
    <xf numFmtId="49" fontId="1" fillId="2" borderId="2" xfId="0" applyNumberFormat="1" applyFont="1" applyFill="1" applyBorder="1" applyAlignment="1">
      <alignment horizontal="left" vertical="top"/>
    </xf>
    <xf numFmtId="0" fontId="1" fillId="2" borderId="1" xfId="0" applyFont="1" applyFill="1" applyBorder="1" applyAlignment="1">
      <alignment horizontal="left" vertical="top"/>
    </xf>
    <xf numFmtId="0" fontId="1" fillId="2" borderId="1" xfId="0" applyFont="1" applyFill="1" applyBorder="1" applyAlignment="1">
      <alignment horizontal="left" vertical="top" wrapText="1"/>
    </xf>
    <xf numFmtId="165" fontId="1" fillId="2" borderId="1" xfId="2" applyNumberFormat="1" applyFont="1" applyFill="1" applyBorder="1" applyAlignment="1">
      <alignment horizontal="right" vertical="center"/>
    </xf>
    <xf numFmtId="0" fontId="1" fillId="2" borderId="3" xfId="0" applyFont="1" applyFill="1" applyBorder="1" applyAlignment="1">
      <alignment horizontal="left" vertical="top"/>
    </xf>
    <xf numFmtId="0" fontId="0" fillId="2" borderId="1" xfId="0" applyFill="1" applyBorder="1" applyAlignment="1">
      <alignment horizontal="left" vertical="top" wrapText="1"/>
    </xf>
    <xf numFmtId="165" fontId="0" fillId="2" borderId="1" xfId="2" applyNumberFormat="1" applyFont="1" applyFill="1" applyBorder="1" applyAlignment="1">
      <alignment horizontal="right" vertical="center"/>
    </xf>
    <xf numFmtId="0" fontId="0" fillId="2" borderId="3" xfId="0" applyFill="1" applyBorder="1" applyAlignment="1">
      <alignment horizontal="left" vertical="top"/>
    </xf>
    <xf numFmtId="49" fontId="0" fillId="0" borderId="2" xfId="0" applyNumberFormat="1" applyBorder="1" applyAlignment="1">
      <alignment horizontal="left" vertical="top"/>
    </xf>
    <xf numFmtId="0" fontId="0" fillId="0" borderId="1" xfId="0" applyBorder="1" applyAlignment="1">
      <alignment horizontal="left" vertical="top" wrapText="1"/>
    </xf>
    <xf numFmtId="165" fontId="0" fillId="0" borderId="1" xfId="2" applyNumberFormat="1" applyFont="1" applyFill="1" applyBorder="1" applyAlignment="1">
      <alignment horizontal="right" vertical="center"/>
    </xf>
    <xf numFmtId="165" fontId="0" fillId="0" borderId="1" xfId="2" applyNumberFormat="1" applyFont="1" applyBorder="1" applyAlignment="1">
      <alignment horizontal="right" vertical="center"/>
    </xf>
    <xf numFmtId="0" fontId="0" fillId="0" borderId="3" xfId="0" applyBorder="1" applyAlignment="1">
      <alignment horizontal="left" vertical="top"/>
    </xf>
    <xf numFmtId="0" fontId="2" fillId="0" borderId="3" xfId="1" applyFill="1" applyBorder="1" applyAlignment="1">
      <alignment horizontal="left" vertical="top"/>
    </xf>
    <xf numFmtId="0" fontId="2" fillId="2" borderId="3" xfId="1" applyFill="1" applyBorder="1" applyAlignment="1">
      <alignment horizontal="left" vertical="top"/>
    </xf>
    <xf numFmtId="0" fontId="0" fillId="0" borderId="3" xfId="0" applyBorder="1" applyAlignment="1">
      <alignment vertical="top"/>
    </xf>
    <xf numFmtId="49" fontId="1" fillId="4" borderId="2" xfId="0" applyNumberFormat="1" applyFont="1" applyFill="1" applyBorder="1" applyAlignment="1">
      <alignment horizontal="left" vertical="top"/>
    </xf>
    <xf numFmtId="165" fontId="0" fillId="0" borderId="1" xfId="2" applyNumberFormat="1" applyFont="1" applyBorder="1" applyAlignment="1">
      <alignment horizontal="right" vertical="center" wrapText="1"/>
    </xf>
    <xf numFmtId="0" fontId="2" fillId="0" borderId="3" xfId="1" applyBorder="1" applyAlignment="1">
      <alignment horizontal="left" vertical="top"/>
    </xf>
    <xf numFmtId="165" fontId="1" fillId="0" borderId="5" xfId="2" applyNumberFormat="1" applyFont="1" applyBorder="1" applyAlignment="1">
      <alignment horizontal="right" vertical="center"/>
    </xf>
    <xf numFmtId="49" fontId="1" fillId="3" borderId="2" xfId="0" applyNumberFormat="1" applyFont="1" applyFill="1" applyBorder="1" applyAlignment="1">
      <alignment vertical="top"/>
    </xf>
    <xf numFmtId="0" fontId="1" fillId="3" borderId="1" xfId="0" applyFont="1" applyFill="1" applyBorder="1" applyAlignment="1">
      <alignment vertical="top"/>
    </xf>
    <xf numFmtId="0" fontId="1" fillId="3" borderId="1" xfId="0" applyFont="1" applyFill="1" applyBorder="1" applyAlignment="1">
      <alignment horizontal="center" vertical="top" wrapText="1"/>
    </xf>
    <xf numFmtId="0" fontId="1" fillId="3" borderId="3" xfId="0" applyFont="1" applyFill="1" applyBorder="1" applyAlignment="1">
      <alignment horizontal="center" vertical="top" wrapText="1"/>
    </xf>
    <xf numFmtId="0" fontId="0" fillId="3" borderId="1" xfId="0" applyFill="1" applyBorder="1" applyAlignment="1">
      <alignment vertical="top"/>
    </xf>
    <xf numFmtId="0" fontId="0" fillId="3" borderId="1" xfId="0" applyFill="1" applyBorder="1" applyAlignment="1">
      <alignment vertical="top" wrapText="1"/>
    </xf>
    <xf numFmtId="0" fontId="0" fillId="3" borderId="3" xfId="0" applyFill="1" applyBorder="1" applyAlignment="1">
      <alignment vertical="top" wrapText="1"/>
    </xf>
    <xf numFmtId="49" fontId="0" fillId="0" borderId="2" xfId="0" applyNumberFormat="1" applyBorder="1" applyAlignment="1">
      <alignment vertical="top"/>
    </xf>
    <xf numFmtId="0" fontId="2" fillId="0" borderId="3" xfId="1" applyBorder="1" applyAlignment="1">
      <alignment vertical="top" wrapText="1"/>
    </xf>
    <xf numFmtId="0" fontId="0" fillId="5" borderId="1" xfId="0" applyFill="1" applyBorder="1" applyAlignment="1">
      <alignment vertical="top" wrapText="1"/>
    </xf>
    <xf numFmtId="0" fontId="0" fillId="5" borderId="3" xfId="0" applyFill="1" applyBorder="1" applyAlignment="1">
      <alignment vertical="top" wrapText="1"/>
    </xf>
    <xf numFmtId="0" fontId="2" fillId="3" borderId="3" xfId="1" applyFill="1" applyBorder="1" applyAlignment="1">
      <alignment vertical="top" wrapText="1"/>
    </xf>
    <xf numFmtId="0" fontId="0" fillId="0" borderId="3" xfId="0" applyBorder="1" applyAlignment="1">
      <alignment vertical="top" wrapText="1"/>
    </xf>
    <xf numFmtId="49" fontId="0" fillId="3" borderId="2" xfId="0" applyNumberFormat="1" applyFill="1" applyBorder="1" applyAlignment="1">
      <alignment vertical="top"/>
    </xf>
    <xf numFmtId="165" fontId="1" fillId="3" borderId="1" xfId="2" applyNumberFormat="1" applyFont="1" applyFill="1" applyBorder="1" applyAlignment="1">
      <alignment horizontal="right" vertical="center" wrapText="1"/>
    </xf>
    <xf numFmtId="165" fontId="0" fillId="3" borderId="1" xfId="2" applyNumberFormat="1" applyFont="1" applyFill="1" applyBorder="1" applyAlignment="1">
      <alignment horizontal="right" vertical="center"/>
    </xf>
    <xf numFmtId="165" fontId="0" fillId="5" borderId="1" xfId="2" applyNumberFormat="1" applyFont="1" applyFill="1" applyBorder="1" applyAlignment="1">
      <alignment horizontal="right" vertical="center"/>
    </xf>
    <xf numFmtId="0" fontId="1" fillId="2" borderId="1" xfId="0" applyFont="1" applyFill="1" applyBorder="1" applyAlignment="1">
      <alignment horizontal="right" vertical="top"/>
    </xf>
    <xf numFmtId="0" fontId="0" fillId="0" borderId="1" xfId="0" applyBorder="1" applyAlignment="1">
      <alignment horizontal="right" vertical="top"/>
    </xf>
    <xf numFmtId="0" fontId="2" fillId="0" borderId="3" xfId="1" applyBorder="1" applyAlignment="1">
      <alignment vertical="top"/>
    </xf>
    <xf numFmtId="0" fontId="0" fillId="2" borderId="1" xfId="0" applyFill="1" applyBorder="1" applyAlignment="1">
      <alignment horizontal="right" vertical="top"/>
    </xf>
    <xf numFmtId="0" fontId="0" fillId="2" borderId="1" xfId="0" applyFill="1" applyBorder="1" applyAlignment="1">
      <alignment horizontal="left" vertical="top"/>
    </xf>
    <xf numFmtId="0" fontId="6" fillId="0" borderId="1" xfId="0" applyFont="1" applyBorder="1" applyAlignment="1">
      <alignment vertical="top" wrapText="1"/>
    </xf>
    <xf numFmtId="0" fontId="0" fillId="0" borderId="1" xfId="0" applyBorder="1"/>
    <xf numFmtId="0" fontId="0" fillId="0" borderId="6" xfId="0" applyBorder="1" applyAlignment="1">
      <alignment horizontal="left" vertical="center"/>
    </xf>
    <xf numFmtId="0" fontId="1" fillId="3" borderId="1" xfId="0" applyFont="1" applyFill="1" applyBorder="1" applyAlignment="1">
      <alignment horizontal="center" vertical="top"/>
    </xf>
    <xf numFmtId="3" fontId="0" fillId="0" borderId="1" xfId="0" applyNumberFormat="1" applyBorder="1" applyAlignment="1">
      <alignment vertical="top"/>
    </xf>
    <xf numFmtId="0" fontId="2" fillId="0" borderId="3" xfId="1" applyBorder="1" applyAlignment="1">
      <alignment horizontal="left" vertical="top" wrapText="1"/>
    </xf>
    <xf numFmtId="0" fontId="2" fillId="0" borderId="3" xfId="1" applyBorder="1" applyAlignment="1">
      <alignment horizontal="right" vertical="top" wrapText="1"/>
    </xf>
    <xf numFmtId="3" fontId="0" fillId="0" borderId="1" xfId="0" applyNumberFormat="1" applyBorder="1" applyAlignment="1">
      <alignment vertical="top" wrapText="1"/>
    </xf>
    <xf numFmtId="0" fontId="5" fillId="0" borderId="1" xfId="0" applyFont="1" applyBorder="1" applyAlignment="1">
      <alignment horizontal="left" vertical="top"/>
    </xf>
    <xf numFmtId="49" fontId="0" fillId="0" borderId="2" xfId="0" applyNumberFormat="1" applyBorder="1" applyAlignment="1">
      <alignment vertical="top" wrapText="1"/>
    </xf>
    <xf numFmtId="0" fontId="0" fillId="0" borderId="6" xfId="0" applyBorder="1" applyAlignment="1">
      <alignment vertical="center" wrapText="1"/>
    </xf>
    <xf numFmtId="0" fontId="2" fillId="0" borderId="0" xfId="1" applyAlignment="1">
      <alignment vertical="top" wrapText="1"/>
    </xf>
    <xf numFmtId="0" fontId="0" fillId="0" borderId="0" xfId="0" applyBorder="1" applyAlignment="1">
      <alignment vertical="top" wrapText="1"/>
    </xf>
    <xf numFmtId="166" fontId="0" fillId="0" borderId="0" xfId="2" applyNumberFormat="1" applyFont="1" applyBorder="1" applyAlignment="1">
      <alignment vertical="top"/>
    </xf>
    <xf numFmtId="166" fontId="0" fillId="0" borderId="3" xfId="2" applyNumberFormat="1" applyFont="1" applyBorder="1" applyAlignment="1">
      <alignment vertical="top"/>
    </xf>
    <xf numFmtId="0" fontId="7" fillId="0" borderId="11" xfId="0" applyFont="1" applyBorder="1" applyAlignment="1">
      <alignment horizontal="center" vertical="center"/>
    </xf>
    <xf numFmtId="0" fontId="7" fillId="0" borderId="12" xfId="0" applyFont="1" applyBorder="1" applyAlignment="1">
      <alignment horizontal="center" vertical="center"/>
    </xf>
    <xf numFmtId="0" fontId="7" fillId="0" borderId="13" xfId="0" applyFont="1" applyBorder="1" applyAlignment="1">
      <alignment horizontal="center" vertical="center"/>
    </xf>
    <xf numFmtId="0" fontId="8" fillId="0" borderId="2" xfId="3" applyFont="1" applyBorder="1" applyAlignment="1">
      <alignment horizontal="center" vertical="center" wrapText="1"/>
    </xf>
    <xf numFmtId="0" fontId="8" fillId="0" borderId="1" xfId="3" applyFont="1" applyBorder="1" applyAlignment="1">
      <alignment horizontal="center" vertical="center" wrapText="1"/>
    </xf>
    <xf numFmtId="0" fontId="8" fillId="0" borderId="3" xfId="3" applyFont="1" applyBorder="1" applyAlignment="1">
      <alignment horizontal="center" vertical="center" wrapText="1"/>
    </xf>
    <xf numFmtId="0" fontId="8" fillId="0" borderId="2" xfId="3" applyFont="1" applyBorder="1" applyAlignment="1">
      <alignment horizontal="center" vertical="center"/>
    </xf>
    <xf numFmtId="0" fontId="8" fillId="0" borderId="1" xfId="3" applyFont="1" applyBorder="1" applyAlignment="1">
      <alignment horizontal="center" vertical="center"/>
    </xf>
    <xf numFmtId="0" fontId="8" fillId="0" borderId="3" xfId="3" applyFont="1" applyBorder="1" applyAlignment="1">
      <alignment horizontal="center" vertical="center"/>
    </xf>
    <xf numFmtId="0" fontId="12" fillId="6" borderId="1" xfId="4" applyFont="1" applyFill="1" applyBorder="1" applyAlignment="1">
      <alignment vertical="center"/>
    </xf>
    <xf numFmtId="0" fontId="0" fillId="0" borderId="1" xfId="0" applyBorder="1" applyAlignment="1">
      <alignment vertical="center"/>
    </xf>
    <xf numFmtId="0" fontId="0" fillId="0" borderId="7" xfId="0" applyBorder="1" applyAlignment="1">
      <alignment vertical="center"/>
    </xf>
    <xf numFmtId="0" fontId="0" fillId="0" borderId="8" xfId="0" applyBorder="1" applyAlignment="1">
      <alignment vertical="center"/>
    </xf>
    <xf numFmtId="0" fontId="0" fillId="0" borderId="9" xfId="0" applyBorder="1" applyAlignment="1">
      <alignment vertical="center"/>
    </xf>
    <xf numFmtId="0" fontId="9" fillId="0" borderId="7" xfId="3" applyFont="1" applyBorder="1" applyAlignment="1">
      <alignment vertical="center"/>
    </xf>
    <xf numFmtId="0" fontId="15" fillId="0" borderId="4" xfId="3" applyFont="1" applyBorder="1" applyAlignment="1">
      <alignment vertical="center"/>
    </xf>
    <xf numFmtId="0" fontId="0" fillId="0" borderId="5" xfId="0" applyBorder="1" applyAlignment="1">
      <alignment vertical="center"/>
    </xf>
    <xf numFmtId="0" fontId="11" fillId="0" borderId="7" xfId="4" applyFont="1" applyBorder="1" applyAlignment="1">
      <alignment vertical="center"/>
    </xf>
    <xf numFmtId="0" fontId="10" fillId="0" borderId="7" xfId="4" applyBorder="1" applyAlignment="1">
      <alignment vertical="center"/>
    </xf>
    <xf numFmtId="0" fontId="0" fillId="0" borderId="10" xfId="0" applyBorder="1" applyAlignment="1">
      <alignment vertical="center"/>
    </xf>
    <xf numFmtId="0" fontId="15" fillId="0" borderId="7" xfId="3" applyFont="1" applyBorder="1" applyAlignment="1">
      <alignment vertical="center"/>
    </xf>
    <xf numFmtId="0" fontId="16" fillId="0" borderId="7" xfId="3" applyFont="1" applyBorder="1" applyAlignment="1">
      <alignment vertical="center"/>
    </xf>
    <xf numFmtId="0" fontId="12" fillId="7" borderId="1" xfId="4" applyFont="1" applyFill="1" applyBorder="1" applyAlignment="1">
      <alignment vertical="center"/>
    </xf>
    <xf numFmtId="0" fontId="9" fillId="8" borderId="7" xfId="3" applyFont="1" applyFill="1" applyBorder="1" applyAlignment="1">
      <alignment horizontal="center" vertical="center"/>
    </xf>
    <xf numFmtId="0" fontId="9" fillId="8" borderId="8" xfId="3" applyFont="1" applyFill="1" applyBorder="1" applyAlignment="1">
      <alignment horizontal="center" vertical="center"/>
    </xf>
    <xf numFmtId="0" fontId="9" fillId="8" borderId="9" xfId="3" applyFont="1" applyFill="1" applyBorder="1" applyAlignment="1">
      <alignment horizontal="center" vertical="center"/>
    </xf>
    <xf numFmtId="49" fontId="1" fillId="0" borderId="4" xfId="0" applyNumberFormat="1" applyFont="1" applyBorder="1" applyAlignment="1">
      <alignment vertical="center"/>
    </xf>
    <xf numFmtId="0" fontId="1" fillId="0" borderId="5" xfId="0" applyFont="1" applyBorder="1" applyAlignment="1">
      <alignment vertical="center"/>
    </xf>
    <xf numFmtId="0" fontId="1" fillId="0" borderId="16" xfId="0" applyFont="1" applyBorder="1" applyAlignment="1">
      <alignment horizontal="center" vertical="center" wrapText="1"/>
    </xf>
    <xf numFmtId="0" fontId="1" fillId="0" borderId="3" xfId="0" applyFont="1" applyBorder="1" applyAlignment="1">
      <alignment horizontal="center" vertical="center" wrapText="1"/>
    </xf>
    <xf numFmtId="165" fontId="1" fillId="0" borderId="15" xfId="2" applyNumberFormat="1" applyFont="1" applyBorder="1" applyAlignment="1">
      <alignment horizontal="center" vertical="center" wrapText="1"/>
    </xf>
    <xf numFmtId="165" fontId="1" fillId="0" borderId="1" xfId="2" applyNumberFormat="1" applyFont="1" applyBorder="1" applyAlignment="1">
      <alignment horizontal="center" vertical="center" wrapText="1"/>
    </xf>
    <xf numFmtId="49" fontId="1" fillId="0" borderId="14" xfId="0" applyNumberFormat="1" applyFont="1" applyBorder="1" applyAlignment="1">
      <alignment horizontal="center" vertical="center" wrapText="1"/>
    </xf>
    <xf numFmtId="49" fontId="1" fillId="0" borderId="2" xfId="0" applyNumberFormat="1" applyFont="1" applyBorder="1" applyAlignment="1">
      <alignment horizontal="center" vertical="center" wrapText="1"/>
    </xf>
    <xf numFmtId="0" fontId="1" fillId="0" borderId="15" xfId="0" applyFont="1" applyBorder="1" applyAlignment="1">
      <alignment horizontal="center" vertical="center"/>
    </xf>
    <xf numFmtId="0" fontId="1" fillId="0" borderId="1" xfId="0" applyFont="1" applyBorder="1" applyAlignment="1">
      <alignment horizontal="center" vertical="center"/>
    </xf>
    <xf numFmtId="0" fontId="1" fillId="0" borderId="15" xfId="0" applyFont="1" applyBorder="1" applyAlignment="1">
      <alignment horizontal="center" vertical="center" wrapText="1"/>
    </xf>
    <xf numFmtId="0" fontId="1" fillId="0" borderId="1" xfId="0" applyFont="1" applyBorder="1" applyAlignment="1">
      <alignment horizontal="center" vertical="center" wrapText="1"/>
    </xf>
    <xf numFmtId="49" fontId="1" fillId="0" borderId="4" xfId="0" applyNumberFormat="1" applyFont="1" applyBorder="1" applyAlignment="1">
      <alignment horizontal="left" vertical="center"/>
    </xf>
    <xf numFmtId="0" fontId="1" fillId="0" borderId="5" xfId="0" applyFont="1" applyBorder="1" applyAlignment="1">
      <alignment horizontal="left" vertical="center"/>
    </xf>
    <xf numFmtId="0" fontId="1" fillId="0" borderId="16" xfId="0" applyFont="1" applyBorder="1" applyAlignment="1">
      <alignment horizontal="center" vertical="center"/>
    </xf>
    <xf numFmtId="0" fontId="1" fillId="0" borderId="3" xfId="0" applyFont="1" applyBorder="1" applyAlignment="1">
      <alignment horizontal="center" vertical="center"/>
    </xf>
  </cellXfs>
  <cellStyles count="5">
    <cellStyle name="Čárka" xfId="2" builtinId="3"/>
    <cellStyle name="Hypertextový odkaz" xfId="1" builtinId="8"/>
    <cellStyle name="Normální" xfId="0" builtinId="0"/>
    <cellStyle name="normální 4" xfId="3"/>
    <cellStyle name="normální 8" xfId="4"/>
  </cellStyles>
  <dxfs count="0"/>
  <tableStyles count="0" defaultTableStyle="TableStyleMedium2" defaultPivotStyle="PivotStyleLight16"/>
  <colors>
    <mruColors>
      <color rgb="FFFFFFAB"/>
      <color rgb="FFF2F2F2"/>
      <color rgb="FFD9D9D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jpeg"/><Relationship Id="rId39" Type="http://schemas.openxmlformats.org/officeDocument/2006/relationships/image" Target="../media/image39.jpeg"/><Relationship Id="rId3" Type="http://schemas.openxmlformats.org/officeDocument/2006/relationships/image" Target="../media/image3.jpeg"/><Relationship Id="rId21" Type="http://schemas.openxmlformats.org/officeDocument/2006/relationships/image" Target="../media/image21.png"/><Relationship Id="rId34" Type="http://schemas.openxmlformats.org/officeDocument/2006/relationships/image" Target="../media/image34.jpe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jpeg"/><Relationship Id="rId29" Type="http://schemas.openxmlformats.org/officeDocument/2006/relationships/image" Target="../media/image29.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jp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g"/></Relationships>
</file>

<file path=xl/drawings/_rels/drawing2.xml.rels><?xml version="1.0" encoding="UTF-8" standalone="yes"?>
<Relationships xmlns="http://schemas.openxmlformats.org/package/2006/relationships"><Relationship Id="rId26" Type="http://schemas.openxmlformats.org/officeDocument/2006/relationships/image" Target="../media/image64.jpeg"/><Relationship Id="rId21" Type="http://schemas.openxmlformats.org/officeDocument/2006/relationships/image" Target="../media/image59.jpeg"/><Relationship Id="rId34" Type="http://schemas.openxmlformats.org/officeDocument/2006/relationships/image" Target="../media/image72.png"/><Relationship Id="rId42" Type="http://schemas.openxmlformats.org/officeDocument/2006/relationships/image" Target="../media/image80.jpeg"/><Relationship Id="rId47" Type="http://schemas.openxmlformats.org/officeDocument/2006/relationships/image" Target="../media/image21.png"/><Relationship Id="rId50" Type="http://schemas.openxmlformats.org/officeDocument/2006/relationships/image" Target="../media/image86.png"/><Relationship Id="rId55" Type="http://schemas.openxmlformats.org/officeDocument/2006/relationships/image" Target="../media/image91.png"/><Relationship Id="rId63" Type="http://schemas.openxmlformats.org/officeDocument/2006/relationships/image" Target="../media/image99.png"/><Relationship Id="rId68" Type="http://schemas.openxmlformats.org/officeDocument/2006/relationships/image" Target="../media/image104.png"/><Relationship Id="rId76" Type="http://schemas.openxmlformats.org/officeDocument/2006/relationships/image" Target="../media/image112.png"/><Relationship Id="rId84" Type="http://schemas.openxmlformats.org/officeDocument/2006/relationships/image" Target="../media/image120.png"/><Relationship Id="rId89" Type="http://schemas.openxmlformats.org/officeDocument/2006/relationships/image" Target="../media/image125.png"/><Relationship Id="rId97" Type="http://schemas.openxmlformats.org/officeDocument/2006/relationships/image" Target="../media/image10.jpeg"/><Relationship Id="rId7" Type="http://schemas.openxmlformats.org/officeDocument/2006/relationships/image" Target="../media/image47.jpeg"/><Relationship Id="rId71" Type="http://schemas.openxmlformats.org/officeDocument/2006/relationships/image" Target="../media/image107.png"/><Relationship Id="rId92" Type="http://schemas.openxmlformats.org/officeDocument/2006/relationships/image" Target="../media/image128.jpeg"/><Relationship Id="rId2" Type="http://schemas.openxmlformats.org/officeDocument/2006/relationships/image" Target="../media/image42.jpeg"/><Relationship Id="rId16" Type="http://schemas.openxmlformats.org/officeDocument/2006/relationships/image" Target="../media/image54.jpeg"/><Relationship Id="rId29" Type="http://schemas.openxmlformats.org/officeDocument/2006/relationships/image" Target="../media/image67.jpeg"/><Relationship Id="rId11" Type="http://schemas.openxmlformats.org/officeDocument/2006/relationships/image" Target="../media/image51.png"/><Relationship Id="rId24" Type="http://schemas.openxmlformats.org/officeDocument/2006/relationships/image" Target="../media/image62.jpeg"/><Relationship Id="rId32" Type="http://schemas.openxmlformats.org/officeDocument/2006/relationships/image" Target="../media/image70.jpeg"/><Relationship Id="rId37" Type="http://schemas.openxmlformats.org/officeDocument/2006/relationships/image" Target="../media/image75.jpeg"/><Relationship Id="rId40" Type="http://schemas.openxmlformats.org/officeDocument/2006/relationships/image" Target="../media/image78.jpeg"/><Relationship Id="rId45" Type="http://schemas.openxmlformats.org/officeDocument/2006/relationships/image" Target="../media/image83.jpeg"/><Relationship Id="rId53" Type="http://schemas.openxmlformats.org/officeDocument/2006/relationships/image" Target="../media/image89.png"/><Relationship Id="rId58" Type="http://schemas.openxmlformats.org/officeDocument/2006/relationships/image" Target="../media/image94.png"/><Relationship Id="rId66" Type="http://schemas.openxmlformats.org/officeDocument/2006/relationships/image" Target="../media/image102.png"/><Relationship Id="rId74" Type="http://schemas.openxmlformats.org/officeDocument/2006/relationships/image" Target="../media/image110.png"/><Relationship Id="rId79" Type="http://schemas.openxmlformats.org/officeDocument/2006/relationships/image" Target="../media/image115.png"/><Relationship Id="rId87" Type="http://schemas.openxmlformats.org/officeDocument/2006/relationships/image" Target="../media/image123.png"/><Relationship Id="rId5" Type="http://schemas.openxmlformats.org/officeDocument/2006/relationships/image" Target="../media/image45.jpeg"/><Relationship Id="rId61" Type="http://schemas.openxmlformats.org/officeDocument/2006/relationships/image" Target="../media/image97.png"/><Relationship Id="rId82" Type="http://schemas.openxmlformats.org/officeDocument/2006/relationships/image" Target="../media/image118.jpeg"/><Relationship Id="rId90" Type="http://schemas.openxmlformats.org/officeDocument/2006/relationships/image" Target="../media/image126.png"/><Relationship Id="rId95" Type="http://schemas.openxmlformats.org/officeDocument/2006/relationships/image" Target="../media/image131.png"/><Relationship Id="rId19" Type="http://schemas.openxmlformats.org/officeDocument/2006/relationships/image" Target="../media/image57.jpeg"/><Relationship Id="rId14" Type="http://schemas.openxmlformats.org/officeDocument/2006/relationships/image" Target="../media/image53.jpeg"/><Relationship Id="rId22" Type="http://schemas.openxmlformats.org/officeDocument/2006/relationships/image" Target="../media/image60.jpeg"/><Relationship Id="rId27" Type="http://schemas.openxmlformats.org/officeDocument/2006/relationships/image" Target="../media/image65.jpeg"/><Relationship Id="rId30" Type="http://schemas.openxmlformats.org/officeDocument/2006/relationships/image" Target="../media/image68.jpeg"/><Relationship Id="rId35" Type="http://schemas.openxmlformats.org/officeDocument/2006/relationships/image" Target="../media/image73.jpeg"/><Relationship Id="rId43" Type="http://schemas.openxmlformats.org/officeDocument/2006/relationships/image" Target="../media/image81.jpeg"/><Relationship Id="rId48" Type="http://schemas.openxmlformats.org/officeDocument/2006/relationships/image" Target="../media/image22.png"/><Relationship Id="rId56" Type="http://schemas.openxmlformats.org/officeDocument/2006/relationships/image" Target="../media/image92.png"/><Relationship Id="rId64" Type="http://schemas.openxmlformats.org/officeDocument/2006/relationships/image" Target="../media/image100.png"/><Relationship Id="rId69" Type="http://schemas.openxmlformats.org/officeDocument/2006/relationships/image" Target="../media/image105.png"/><Relationship Id="rId77" Type="http://schemas.openxmlformats.org/officeDocument/2006/relationships/image" Target="../media/image113.png"/><Relationship Id="rId8" Type="http://schemas.openxmlformats.org/officeDocument/2006/relationships/image" Target="../media/image48.jpeg"/><Relationship Id="rId51" Type="http://schemas.openxmlformats.org/officeDocument/2006/relationships/image" Target="../media/image87.png"/><Relationship Id="rId72" Type="http://schemas.openxmlformats.org/officeDocument/2006/relationships/image" Target="../media/image108.png"/><Relationship Id="rId80" Type="http://schemas.openxmlformats.org/officeDocument/2006/relationships/image" Target="../media/image116.png"/><Relationship Id="rId85" Type="http://schemas.openxmlformats.org/officeDocument/2006/relationships/image" Target="../media/image121.png"/><Relationship Id="rId93" Type="http://schemas.openxmlformats.org/officeDocument/2006/relationships/image" Target="../media/image129.png"/><Relationship Id="rId98" Type="http://schemas.openxmlformats.org/officeDocument/2006/relationships/image" Target="../media/image133.png"/><Relationship Id="rId3" Type="http://schemas.openxmlformats.org/officeDocument/2006/relationships/image" Target="../media/image43.jpeg"/><Relationship Id="rId12" Type="http://schemas.microsoft.com/office/2007/relationships/hdphoto" Target="../media/hdphoto1.wdp"/><Relationship Id="rId17" Type="http://schemas.openxmlformats.org/officeDocument/2006/relationships/image" Target="../media/image55.jpeg"/><Relationship Id="rId25" Type="http://schemas.openxmlformats.org/officeDocument/2006/relationships/image" Target="../media/image63.jpeg"/><Relationship Id="rId33" Type="http://schemas.openxmlformats.org/officeDocument/2006/relationships/image" Target="../media/image71.png"/><Relationship Id="rId38" Type="http://schemas.openxmlformats.org/officeDocument/2006/relationships/image" Target="../media/image76.jpeg"/><Relationship Id="rId46" Type="http://schemas.openxmlformats.org/officeDocument/2006/relationships/image" Target="../media/image84.png"/><Relationship Id="rId59" Type="http://schemas.openxmlformats.org/officeDocument/2006/relationships/image" Target="../media/image95.png"/><Relationship Id="rId67" Type="http://schemas.openxmlformats.org/officeDocument/2006/relationships/image" Target="../media/image103.png"/><Relationship Id="rId20" Type="http://schemas.openxmlformats.org/officeDocument/2006/relationships/image" Target="../media/image58.jpeg"/><Relationship Id="rId41" Type="http://schemas.openxmlformats.org/officeDocument/2006/relationships/image" Target="../media/image79.jpeg"/><Relationship Id="rId54" Type="http://schemas.openxmlformats.org/officeDocument/2006/relationships/image" Target="../media/image90.png"/><Relationship Id="rId62" Type="http://schemas.openxmlformats.org/officeDocument/2006/relationships/image" Target="../media/image98.png"/><Relationship Id="rId70" Type="http://schemas.openxmlformats.org/officeDocument/2006/relationships/image" Target="../media/image106.png"/><Relationship Id="rId75" Type="http://schemas.openxmlformats.org/officeDocument/2006/relationships/image" Target="../media/image111.png"/><Relationship Id="rId83" Type="http://schemas.openxmlformats.org/officeDocument/2006/relationships/image" Target="../media/image119.jpeg"/><Relationship Id="rId88" Type="http://schemas.openxmlformats.org/officeDocument/2006/relationships/image" Target="../media/image124.png"/><Relationship Id="rId91" Type="http://schemas.openxmlformats.org/officeDocument/2006/relationships/image" Target="../media/image127.png"/><Relationship Id="rId96" Type="http://schemas.openxmlformats.org/officeDocument/2006/relationships/image" Target="../media/image132.png"/><Relationship Id="rId1" Type="http://schemas.openxmlformats.org/officeDocument/2006/relationships/image" Target="../media/image41.jpg"/><Relationship Id="rId6" Type="http://schemas.openxmlformats.org/officeDocument/2006/relationships/image" Target="../media/image46.jpeg"/><Relationship Id="rId15" Type="http://schemas.openxmlformats.org/officeDocument/2006/relationships/image" Target="../media/image6.jpeg"/><Relationship Id="rId23" Type="http://schemas.openxmlformats.org/officeDocument/2006/relationships/image" Target="../media/image61.jpeg"/><Relationship Id="rId28" Type="http://schemas.openxmlformats.org/officeDocument/2006/relationships/image" Target="../media/image66.jpeg"/><Relationship Id="rId36" Type="http://schemas.openxmlformats.org/officeDocument/2006/relationships/image" Target="../media/image74.jpeg"/><Relationship Id="rId49" Type="http://schemas.openxmlformats.org/officeDocument/2006/relationships/image" Target="../media/image85.png"/><Relationship Id="rId57" Type="http://schemas.openxmlformats.org/officeDocument/2006/relationships/image" Target="../media/image93.png"/><Relationship Id="rId10" Type="http://schemas.openxmlformats.org/officeDocument/2006/relationships/image" Target="../media/image50.jpeg"/><Relationship Id="rId31" Type="http://schemas.openxmlformats.org/officeDocument/2006/relationships/image" Target="../media/image69.jpeg"/><Relationship Id="rId44" Type="http://schemas.openxmlformats.org/officeDocument/2006/relationships/image" Target="../media/image82.jpeg"/><Relationship Id="rId52" Type="http://schemas.openxmlformats.org/officeDocument/2006/relationships/image" Target="../media/image88.png"/><Relationship Id="rId60" Type="http://schemas.openxmlformats.org/officeDocument/2006/relationships/image" Target="../media/image96.png"/><Relationship Id="rId65" Type="http://schemas.openxmlformats.org/officeDocument/2006/relationships/image" Target="../media/image101.png"/><Relationship Id="rId73" Type="http://schemas.openxmlformats.org/officeDocument/2006/relationships/image" Target="../media/image109.png"/><Relationship Id="rId78" Type="http://schemas.openxmlformats.org/officeDocument/2006/relationships/image" Target="../media/image114.png"/><Relationship Id="rId81" Type="http://schemas.openxmlformats.org/officeDocument/2006/relationships/image" Target="../media/image117.png"/><Relationship Id="rId86" Type="http://schemas.openxmlformats.org/officeDocument/2006/relationships/image" Target="../media/image122.png"/><Relationship Id="rId94" Type="http://schemas.openxmlformats.org/officeDocument/2006/relationships/image" Target="../media/image130.png"/><Relationship Id="rId4" Type="http://schemas.openxmlformats.org/officeDocument/2006/relationships/image" Target="../media/image44.jpeg"/><Relationship Id="rId9" Type="http://schemas.openxmlformats.org/officeDocument/2006/relationships/image" Target="../media/image49.jpeg"/><Relationship Id="rId13" Type="http://schemas.openxmlformats.org/officeDocument/2006/relationships/image" Target="../media/image52.jpeg"/><Relationship Id="rId18" Type="http://schemas.openxmlformats.org/officeDocument/2006/relationships/image" Target="../media/image56.jpeg"/><Relationship Id="rId39" Type="http://schemas.openxmlformats.org/officeDocument/2006/relationships/image" Target="../media/image77.jpeg"/></Relationships>
</file>

<file path=xl/drawings/drawing1.xml><?xml version="1.0" encoding="utf-8"?>
<xdr:wsDr xmlns:xdr="http://schemas.openxmlformats.org/drawingml/2006/spreadsheetDrawing" xmlns:a="http://schemas.openxmlformats.org/drawingml/2006/main">
  <xdr:twoCellAnchor>
    <xdr:from>
      <xdr:col>1</xdr:col>
      <xdr:colOff>63500</xdr:colOff>
      <xdr:row>23</xdr:row>
      <xdr:rowOff>50800</xdr:rowOff>
    </xdr:from>
    <xdr:to>
      <xdr:col>1</xdr:col>
      <xdr:colOff>1181100</xdr:colOff>
      <xdr:row>23</xdr:row>
      <xdr:rowOff>1295202</xdr:rowOff>
    </xdr:to>
    <xdr:pic>
      <xdr:nvPicPr>
        <xdr:cNvPr id="5" name="Obrázek 4">
          <a:extLst>
            <a:ext uri="{FF2B5EF4-FFF2-40B4-BE49-F238E27FC236}">
              <a16:creationId xmlns="" xmlns:a16="http://schemas.microsoft.com/office/drawing/2014/main" id="{50B0EAE3-4356-5594-3740-F05B1EA6B8B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17600" y="13506450"/>
          <a:ext cx="1117600" cy="1244402"/>
        </a:xfrm>
        <a:prstGeom prst="rect">
          <a:avLst/>
        </a:prstGeom>
      </xdr:spPr>
    </xdr:pic>
    <xdr:clientData/>
  </xdr:twoCellAnchor>
  <xdr:twoCellAnchor>
    <xdr:from>
      <xdr:col>1</xdr:col>
      <xdr:colOff>63499</xdr:colOff>
      <xdr:row>24</xdr:row>
      <xdr:rowOff>38100</xdr:rowOff>
    </xdr:from>
    <xdr:to>
      <xdr:col>1</xdr:col>
      <xdr:colOff>1456972</xdr:colOff>
      <xdr:row>24</xdr:row>
      <xdr:rowOff>1409699</xdr:rowOff>
    </xdr:to>
    <xdr:pic>
      <xdr:nvPicPr>
        <xdr:cNvPr id="7" name="Obrázek 6">
          <a:extLst>
            <a:ext uri="{FF2B5EF4-FFF2-40B4-BE49-F238E27FC236}">
              <a16:creationId xmlns="" xmlns:a16="http://schemas.microsoft.com/office/drawing/2014/main" id="{119D1707-D101-38C8-4952-FA73579648F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17599" y="14624050"/>
          <a:ext cx="1393473" cy="1371599"/>
        </a:xfrm>
        <a:prstGeom prst="rect">
          <a:avLst/>
        </a:prstGeom>
      </xdr:spPr>
    </xdr:pic>
    <xdr:clientData/>
  </xdr:twoCellAnchor>
  <xdr:twoCellAnchor>
    <xdr:from>
      <xdr:col>1</xdr:col>
      <xdr:colOff>63501</xdr:colOff>
      <xdr:row>25</xdr:row>
      <xdr:rowOff>82550</xdr:rowOff>
    </xdr:from>
    <xdr:to>
      <xdr:col>1</xdr:col>
      <xdr:colOff>1422401</xdr:colOff>
      <xdr:row>25</xdr:row>
      <xdr:rowOff>1035941</xdr:rowOff>
    </xdr:to>
    <xdr:pic>
      <xdr:nvPicPr>
        <xdr:cNvPr id="9" name="Obrázek 8">
          <a:extLst>
            <a:ext uri="{FF2B5EF4-FFF2-40B4-BE49-F238E27FC236}">
              <a16:creationId xmlns="" xmlns:a16="http://schemas.microsoft.com/office/drawing/2014/main" id="{0D0D41A7-FDC6-EFC7-F004-61AD2753797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17601" y="10591800"/>
          <a:ext cx="1358900" cy="953391"/>
        </a:xfrm>
        <a:prstGeom prst="rect">
          <a:avLst/>
        </a:prstGeom>
      </xdr:spPr>
    </xdr:pic>
    <xdr:clientData/>
  </xdr:twoCellAnchor>
  <xdr:twoCellAnchor>
    <xdr:from>
      <xdr:col>1</xdr:col>
      <xdr:colOff>131631</xdr:colOff>
      <xdr:row>27</xdr:row>
      <xdr:rowOff>162560</xdr:rowOff>
    </xdr:from>
    <xdr:to>
      <xdr:col>1</xdr:col>
      <xdr:colOff>2032864</xdr:colOff>
      <xdr:row>27</xdr:row>
      <xdr:rowOff>896471</xdr:rowOff>
    </xdr:to>
    <xdr:pic>
      <xdr:nvPicPr>
        <xdr:cNvPr id="13" name="Obrázek 12">
          <a:extLst>
            <a:ext uri="{FF2B5EF4-FFF2-40B4-BE49-F238E27FC236}">
              <a16:creationId xmlns="" xmlns:a16="http://schemas.microsoft.com/office/drawing/2014/main" id="{98755198-8E04-C912-2328-4ACAB867874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36749" y="24815501"/>
          <a:ext cx="1901233" cy="733911"/>
        </a:xfrm>
        <a:prstGeom prst="rect">
          <a:avLst/>
        </a:prstGeom>
      </xdr:spPr>
    </xdr:pic>
    <xdr:clientData/>
  </xdr:twoCellAnchor>
  <xdr:twoCellAnchor>
    <xdr:from>
      <xdr:col>1</xdr:col>
      <xdr:colOff>69850</xdr:colOff>
      <xdr:row>28</xdr:row>
      <xdr:rowOff>95250</xdr:rowOff>
    </xdr:from>
    <xdr:to>
      <xdr:col>1</xdr:col>
      <xdr:colOff>536190</xdr:colOff>
      <xdr:row>28</xdr:row>
      <xdr:rowOff>872490</xdr:rowOff>
    </xdr:to>
    <xdr:pic>
      <xdr:nvPicPr>
        <xdr:cNvPr id="21" name="Obrázek 20">
          <a:extLst>
            <a:ext uri="{FF2B5EF4-FFF2-40B4-BE49-F238E27FC236}">
              <a16:creationId xmlns="" xmlns:a16="http://schemas.microsoft.com/office/drawing/2014/main" id="{C1C397D6-2A43-B6DC-5B4A-8667B82CAFA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23950" y="17545050"/>
          <a:ext cx="471420" cy="774700"/>
        </a:xfrm>
        <a:prstGeom prst="rect">
          <a:avLst/>
        </a:prstGeom>
      </xdr:spPr>
    </xdr:pic>
    <xdr:clientData/>
  </xdr:twoCellAnchor>
  <xdr:twoCellAnchor>
    <xdr:from>
      <xdr:col>1</xdr:col>
      <xdr:colOff>50801</xdr:colOff>
      <xdr:row>17</xdr:row>
      <xdr:rowOff>25400</xdr:rowOff>
    </xdr:from>
    <xdr:to>
      <xdr:col>1</xdr:col>
      <xdr:colOff>965201</xdr:colOff>
      <xdr:row>17</xdr:row>
      <xdr:rowOff>1282700</xdr:rowOff>
    </xdr:to>
    <xdr:pic>
      <xdr:nvPicPr>
        <xdr:cNvPr id="22" name="Obrázek 21">
          <a:extLst>
            <a:ext uri="{FF2B5EF4-FFF2-40B4-BE49-F238E27FC236}">
              <a16:creationId xmlns="" xmlns:a16="http://schemas.microsoft.com/office/drawing/2014/main" id="{9AA417BF-A2CC-4F44-A1B8-562E6B80088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104901" y="12261850"/>
          <a:ext cx="914400" cy="1257300"/>
        </a:xfrm>
        <a:prstGeom prst="rect">
          <a:avLst/>
        </a:prstGeom>
      </xdr:spPr>
    </xdr:pic>
    <xdr:clientData/>
  </xdr:twoCellAnchor>
  <xdr:twoCellAnchor>
    <xdr:from>
      <xdr:col>1</xdr:col>
      <xdr:colOff>239807</xdr:colOff>
      <xdr:row>29</xdr:row>
      <xdr:rowOff>89648</xdr:rowOff>
    </xdr:from>
    <xdr:to>
      <xdr:col>1</xdr:col>
      <xdr:colOff>1086971</xdr:colOff>
      <xdr:row>29</xdr:row>
      <xdr:rowOff>1254498</xdr:rowOff>
    </xdr:to>
    <xdr:pic>
      <xdr:nvPicPr>
        <xdr:cNvPr id="23" name="Obrázek 22">
          <a:extLst>
            <a:ext uri="{FF2B5EF4-FFF2-40B4-BE49-F238E27FC236}">
              <a16:creationId xmlns="" xmlns:a16="http://schemas.microsoft.com/office/drawing/2014/main" id="{9FB12E1C-3933-4AC9-9870-A768F1AB456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44925" y="26703619"/>
          <a:ext cx="847164" cy="1164850"/>
        </a:xfrm>
        <a:prstGeom prst="rect">
          <a:avLst/>
        </a:prstGeom>
      </xdr:spPr>
    </xdr:pic>
    <xdr:clientData/>
  </xdr:twoCellAnchor>
  <xdr:oneCellAnchor>
    <xdr:from>
      <xdr:col>1</xdr:col>
      <xdr:colOff>63500</xdr:colOff>
      <xdr:row>7</xdr:row>
      <xdr:rowOff>50800</xdr:rowOff>
    </xdr:from>
    <xdr:ext cx="730250" cy="1104772"/>
    <xdr:pic>
      <xdr:nvPicPr>
        <xdr:cNvPr id="24" name="Obrázek 23">
          <a:extLst>
            <a:ext uri="{FF2B5EF4-FFF2-40B4-BE49-F238E27FC236}">
              <a16:creationId xmlns="" xmlns:a16="http://schemas.microsoft.com/office/drawing/2014/main" id="{4189F651-DE54-4EE6-A380-64FE1992061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17600" y="12687300"/>
          <a:ext cx="730250" cy="1104772"/>
        </a:xfrm>
        <a:prstGeom prst="rect">
          <a:avLst/>
        </a:prstGeom>
      </xdr:spPr>
    </xdr:pic>
    <xdr:clientData/>
  </xdr:oneCellAnchor>
  <xdr:twoCellAnchor>
    <xdr:from>
      <xdr:col>1</xdr:col>
      <xdr:colOff>161924</xdr:colOff>
      <xdr:row>8</xdr:row>
      <xdr:rowOff>104775</xdr:rowOff>
    </xdr:from>
    <xdr:to>
      <xdr:col>1</xdr:col>
      <xdr:colOff>2120899</xdr:colOff>
      <xdr:row>8</xdr:row>
      <xdr:rowOff>992463</xdr:rowOff>
    </xdr:to>
    <xdr:pic>
      <xdr:nvPicPr>
        <xdr:cNvPr id="25" name="Obrázek 24">
          <a:extLst>
            <a:ext uri="{FF2B5EF4-FFF2-40B4-BE49-F238E27FC236}">
              <a16:creationId xmlns="" xmlns:a16="http://schemas.microsoft.com/office/drawing/2014/main" id="{A4DFA745-F9AC-4957-ACA2-3328C900ABAF}"/>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71524" y="5086350"/>
          <a:ext cx="1958975" cy="887688"/>
        </a:xfrm>
        <a:prstGeom prst="rect">
          <a:avLst/>
        </a:prstGeom>
      </xdr:spPr>
    </xdr:pic>
    <xdr:clientData/>
  </xdr:twoCellAnchor>
  <xdr:twoCellAnchor>
    <xdr:from>
      <xdr:col>1</xdr:col>
      <xdr:colOff>88900</xdr:colOff>
      <xdr:row>9</xdr:row>
      <xdr:rowOff>69850</xdr:rowOff>
    </xdr:from>
    <xdr:to>
      <xdr:col>1</xdr:col>
      <xdr:colOff>560320</xdr:colOff>
      <xdr:row>9</xdr:row>
      <xdr:rowOff>844550</xdr:rowOff>
    </xdr:to>
    <xdr:pic>
      <xdr:nvPicPr>
        <xdr:cNvPr id="26" name="Obrázek 25">
          <a:extLst>
            <a:ext uri="{FF2B5EF4-FFF2-40B4-BE49-F238E27FC236}">
              <a16:creationId xmlns="" xmlns:a16="http://schemas.microsoft.com/office/drawing/2014/main" id="{9D269694-A6A7-4B7A-A698-7677A69E460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43000" y="5600700"/>
          <a:ext cx="471420" cy="774700"/>
        </a:xfrm>
        <a:prstGeom prst="rect">
          <a:avLst/>
        </a:prstGeom>
      </xdr:spPr>
    </xdr:pic>
    <xdr:clientData/>
  </xdr:twoCellAnchor>
  <xdr:twoCellAnchor>
    <xdr:from>
      <xdr:col>1</xdr:col>
      <xdr:colOff>82550</xdr:colOff>
      <xdr:row>3</xdr:row>
      <xdr:rowOff>57151</xdr:rowOff>
    </xdr:from>
    <xdr:to>
      <xdr:col>1</xdr:col>
      <xdr:colOff>1216882</xdr:colOff>
      <xdr:row>3</xdr:row>
      <xdr:rowOff>1568451</xdr:rowOff>
    </xdr:to>
    <xdr:pic>
      <xdr:nvPicPr>
        <xdr:cNvPr id="36" name="Obrázek 35">
          <a:extLst>
            <a:ext uri="{FF2B5EF4-FFF2-40B4-BE49-F238E27FC236}">
              <a16:creationId xmlns="" xmlns:a16="http://schemas.microsoft.com/office/drawing/2014/main" id="{A63CB068-950C-9011-D7DC-C928615D3D5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36650" y="2374901"/>
          <a:ext cx="1134332" cy="1511300"/>
        </a:xfrm>
        <a:prstGeom prst="rect">
          <a:avLst/>
        </a:prstGeom>
      </xdr:spPr>
    </xdr:pic>
    <xdr:clientData/>
  </xdr:twoCellAnchor>
  <xdr:twoCellAnchor>
    <xdr:from>
      <xdr:col>1</xdr:col>
      <xdr:colOff>44450</xdr:colOff>
      <xdr:row>26</xdr:row>
      <xdr:rowOff>31750</xdr:rowOff>
    </xdr:from>
    <xdr:to>
      <xdr:col>1</xdr:col>
      <xdr:colOff>1145818</xdr:colOff>
      <xdr:row>26</xdr:row>
      <xdr:rowOff>1177290</xdr:rowOff>
    </xdr:to>
    <xdr:pic>
      <xdr:nvPicPr>
        <xdr:cNvPr id="38" name="Obrázek 37">
          <a:extLst>
            <a:ext uri="{FF2B5EF4-FFF2-40B4-BE49-F238E27FC236}">
              <a16:creationId xmlns="" xmlns:a16="http://schemas.microsoft.com/office/drawing/2014/main" id="{EB87A389-9ADA-5D42-7A69-8C3F511F090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098550" y="24650700"/>
          <a:ext cx="1116608" cy="1136650"/>
        </a:xfrm>
        <a:prstGeom prst="rect">
          <a:avLst/>
        </a:prstGeom>
      </xdr:spPr>
    </xdr:pic>
    <xdr:clientData/>
  </xdr:twoCellAnchor>
  <xdr:twoCellAnchor>
    <xdr:from>
      <xdr:col>1</xdr:col>
      <xdr:colOff>69851</xdr:colOff>
      <xdr:row>36</xdr:row>
      <xdr:rowOff>63499</xdr:rowOff>
    </xdr:from>
    <xdr:to>
      <xdr:col>1</xdr:col>
      <xdr:colOff>561593</xdr:colOff>
      <xdr:row>36</xdr:row>
      <xdr:rowOff>1543050</xdr:rowOff>
    </xdr:to>
    <xdr:pic>
      <xdr:nvPicPr>
        <xdr:cNvPr id="40" name="Obrázek 39">
          <a:extLst>
            <a:ext uri="{FF2B5EF4-FFF2-40B4-BE49-F238E27FC236}">
              <a16:creationId xmlns="" xmlns:a16="http://schemas.microsoft.com/office/drawing/2014/main" id="{8AB81E27-783D-2C52-57ED-87AFEDA0436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04851" y="54324249"/>
          <a:ext cx="491742" cy="1479551"/>
        </a:xfrm>
        <a:prstGeom prst="rect">
          <a:avLst/>
        </a:prstGeom>
      </xdr:spPr>
    </xdr:pic>
    <xdr:clientData/>
  </xdr:twoCellAnchor>
  <xdr:twoCellAnchor>
    <xdr:from>
      <xdr:col>1</xdr:col>
      <xdr:colOff>723900</xdr:colOff>
      <xdr:row>36</xdr:row>
      <xdr:rowOff>50800</xdr:rowOff>
    </xdr:from>
    <xdr:to>
      <xdr:col>1</xdr:col>
      <xdr:colOff>1225550</xdr:colOff>
      <xdr:row>36</xdr:row>
      <xdr:rowOff>1569684</xdr:rowOff>
    </xdr:to>
    <xdr:pic>
      <xdr:nvPicPr>
        <xdr:cNvPr id="42" name="Obrázek 41">
          <a:extLst>
            <a:ext uri="{FF2B5EF4-FFF2-40B4-BE49-F238E27FC236}">
              <a16:creationId xmlns="" xmlns:a16="http://schemas.microsoft.com/office/drawing/2014/main" id="{C3D8D2D0-700E-3920-57A5-C25CC3771B5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58900" y="54311550"/>
          <a:ext cx="501650" cy="1518884"/>
        </a:xfrm>
        <a:prstGeom prst="rect">
          <a:avLst/>
        </a:prstGeom>
      </xdr:spPr>
    </xdr:pic>
    <xdr:clientData/>
  </xdr:twoCellAnchor>
  <xdr:twoCellAnchor>
    <xdr:from>
      <xdr:col>1</xdr:col>
      <xdr:colOff>1441450</xdr:colOff>
      <xdr:row>36</xdr:row>
      <xdr:rowOff>28005</xdr:rowOff>
    </xdr:from>
    <xdr:to>
      <xdr:col>1</xdr:col>
      <xdr:colOff>1904011</xdr:colOff>
      <xdr:row>36</xdr:row>
      <xdr:rowOff>1479550</xdr:rowOff>
    </xdr:to>
    <xdr:pic>
      <xdr:nvPicPr>
        <xdr:cNvPr id="44" name="Obrázek 43">
          <a:extLst>
            <a:ext uri="{FF2B5EF4-FFF2-40B4-BE49-F238E27FC236}">
              <a16:creationId xmlns="" xmlns:a16="http://schemas.microsoft.com/office/drawing/2014/main" id="{084B61F4-6A0B-98FC-FAE1-E9196D89A55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flipH="1">
          <a:off x="2495550" y="30069855"/>
          <a:ext cx="462561" cy="1451545"/>
        </a:xfrm>
        <a:prstGeom prst="rect">
          <a:avLst/>
        </a:prstGeom>
      </xdr:spPr>
    </xdr:pic>
    <xdr:clientData/>
  </xdr:twoCellAnchor>
  <xdr:twoCellAnchor>
    <xdr:from>
      <xdr:col>1</xdr:col>
      <xdr:colOff>76201</xdr:colOff>
      <xdr:row>34</xdr:row>
      <xdr:rowOff>95250</xdr:rowOff>
    </xdr:from>
    <xdr:to>
      <xdr:col>1</xdr:col>
      <xdr:colOff>939800</xdr:colOff>
      <xdr:row>34</xdr:row>
      <xdr:rowOff>1638948</xdr:rowOff>
    </xdr:to>
    <xdr:pic>
      <xdr:nvPicPr>
        <xdr:cNvPr id="46" name="Obrázek 45">
          <a:extLst>
            <a:ext uri="{FF2B5EF4-FFF2-40B4-BE49-F238E27FC236}">
              <a16:creationId xmlns="" xmlns:a16="http://schemas.microsoft.com/office/drawing/2014/main" id="{7FD813B0-1DF5-A1A6-0CD9-6DB209FE5B8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11201" y="52374800"/>
          <a:ext cx="863599" cy="1543698"/>
        </a:xfrm>
        <a:prstGeom prst="rect">
          <a:avLst/>
        </a:prstGeom>
      </xdr:spPr>
    </xdr:pic>
    <xdr:clientData/>
  </xdr:twoCellAnchor>
  <xdr:twoCellAnchor>
    <xdr:from>
      <xdr:col>1</xdr:col>
      <xdr:colOff>63500</xdr:colOff>
      <xdr:row>18</xdr:row>
      <xdr:rowOff>76201</xdr:rowOff>
    </xdr:from>
    <xdr:to>
      <xdr:col>1</xdr:col>
      <xdr:colOff>1041400</xdr:colOff>
      <xdr:row>18</xdr:row>
      <xdr:rowOff>1550843</xdr:rowOff>
    </xdr:to>
    <xdr:pic>
      <xdr:nvPicPr>
        <xdr:cNvPr id="4" name="Obrázek 3">
          <a:extLst>
            <a:ext uri="{FF2B5EF4-FFF2-40B4-BE49-F238E27FC236}">
              <a16:creationId xmlns="" xmlns:a16="http://schemas.microsoft.com/office/drawing/2014/main" id="{F8EE6F87-E95D-44F2-B301-FFD56388C829}"/>
            </a:ext>
          </a:extLst>
        </xdr:cNvPr>
        <xdr:cNvPicPr>
          <a:picLocks noChangeAspect="1"/>
        </xdr:cNvPicPr>
      </xdr:nvPicPr>
      <xdr:blipFill>
        <a:blip xmlns:r="http://schemas.openxmlformats.org/officeDocument/2006/relationships" r:embed="rId16"/>
        <a:stretch>
          <a:fillRect/>
        </a:stretch>
      </xdr:blipFill>
      <xdr:spPr>
        <a:xfrm>
          <a:off x="1117600" y="13639801"/>
          <a:ext cx="977900" cy="1474642"/>
        </a:xfrm>
        <a:prstGeom prst="rect">
          <a:avLst/>
        </a:prstGeom>
      </xdr:spPr>
    </xdr:pic>
    <xdr:clientData/>
  </xdr:twoCellAnchor>
  <xdr:twoCellAnchor>
    <xdr:from>
      <xdr:col>1</xdr:col>
      <xdr:colOff>44451</xdr:colOff>
      <xdr:row>19</xdr:row>
      <xdr:rowOff>38101</xdr:rowOff>
    </xdr:from>
    <xdr:to>
      <xdr:col>1</xdr:col>
      <xdr:colOff>1028700</xdr:colOff>
      <xdr:row>19</xdr:row>
      <xdr:rowOff>1511551</xdr:rowOff>
    </xdr:to>
    <xdr:pic>
      <xdr:nvPicPr>
        <xdr:cNvPr id="6" name="Obrázek 5">
          <a:extLst>
            <a:ext uri="{FF2B5EF4-FFF2-40B4-BE49-F238E27FC236}">
              <a16:creationId xmlns="" xmlns:a16="http://schemas.microsoft.com/office/drawing/2014/main" id="{6A65DCC9-3AC7-7F0A-1A02-7976DCD89A09}"/>
            </a:ext>
          </a:extLst>
        </xdr:cNvPr>
        <xdr:cNvPicPr>
          <a:picLocks noChangeAspect="1"/>
        </xdr:cNvPicPr>
      </xdr:nvPicPr>
      <xdr:blipFill>
        <a:blip xmlns:r="http://schemas.openxmlformats.org/officeDocument/2006/relationships" r:embed="rId17"/>
        <a:stretch>
          <a:fillRect/>
        </a:stretch>
      </xdr:blipFill>
      <xdr:spPr>
        <a:xfrm>
          <a:off x="1098551" y="15233651"/>
          <a:ext cx="984249" cy="1473450"/>
        </a:xfrm>
        <a:prstGeom prst="rect">
          <a:avLst/>
        </a:prstGeom>
      </xdr:spPr>
    </xdr:pic>
    <xdr:clientData/>
  </xdr:twoCellAnchor>
  <xdr:twoCellAnchor>
    <xdr:from>
      <xdr:col>1</xdr:col>
      <xdr:colOff>38101</xdr:colOff>
      <xdr:row>30</xdr:row>
      <xdr:rowOff>19052</xdr:rowOff>
    </xdr:from>
    <xdr:to>
      <xdr:col>1</xdr:col>
      <xdr:colOff>1117600</xdr:colOff>
      <xdr:row>30</xdr:row>
      <xdr:rowOff>1627072</xdr:rowOff>
    </xdr:to>
    <xdr:pic>
      <xdr:nvPicPr>
        <xdr:cNvPr id="8" name="Obrázek 7">
          <a:extLst>
            <a:ext uri="{FF2B5EF4-FFF2-40B4-BE49-F238E27FC236}">
              <a16:creationId xmlns="" xmlns:a16="http://schemas.microsoft.com/office/drawing/2014/main" id="{FE2D30AE-2C5A-1C70-6D81-F6598C882615}"/>
            </a:ext>
          </a:extLst>
        </xdr:cNvPr>
        <xdr:cNvPicPr>
          <a:picLocks noChangeAspect="1"/>
        </xdr:cNvPicPr>
      </xdr:nvPicPr>
      <xdr:blipFill>
        <a:blip xmlns:r="http://schemas.openxmlformats.org/officeDocument/2006/relationships" r:embed="rId18"/>
        <a:stretch>
          <a:fillRect/>
        </a:stretch>
      </xdr:blipFill>
      <xdr:spPr>
        <a:xfrm>
          <a:off x="1092201" y="34359852"/>
          <a:ext cx="1079499" cy="1608020"/>
        </a:xfrm>
        <a:prstGeom prst="rect">
          <a:avLst/>
        </a:prstGeom>
      </xdr:spPr>
    </xdr:pic>
    <xdr:clientData/>
  </xdr:twoCellAnchor>
  <xdr:twoCellAnchor>
    <xdr:from>
      <xdr:col>1</xdr:col>
      <xdr:colOff>82550</xdr:colOff>
      <xdr:row>32</xdr:row>
      <xdr:rowOff>38100</xdr:rowOff>
    </xdr:from>
    <xdr:to>
      <xdr:col>1</xdr:col>
      <xdr:colOff>1130300</xdr:colOff>
      <xdr:row>32</xdr:row>
      <xdr:rowOff>1638600</xdr:rowOff>
    </xdr:to>
    <xdr:pic>
      <xdr:nvPicPr>
        <xdr:cNvPr id="12" name="Obrázek 11">
          <a:extLst>
            <a:ext uri="{FF2B5EF4-FFF2-40B4-BE49-F238E27FC236}">
              <a16:creationId xmlns="" xmlns:a16="http://schemas.microsoft.com/office/drawing/2014/main" id="{9BA36999-7627-C13E-A3BB-593C329C3676}"/>
            </a:ext>
          </a:extLst>
        </xdr:cNvPr>
        <xdr:cNvPicPr>
          <a:picLocks noChangeAspect="1"/>
        </xdr:cNvPicPr>
      </xdr:nvPicPr>
      <xdr:blipFill>
        <a:blip xmlns:r="http://schemas.openxmlformats.org/officeDocument/2006/relationships" r:embed="rId19"/>
        <a:stretch>
          <a:fillRect/>
        </a:stretch>
      </xdr:blipFill>
      <xdr:spPr>
        <a:xfrm>
          <a:off x="1136650" y="35737800"/>
          <a:ext cx="1047750" cy="1600500"/>
        </a:xfrm>
        <a:prstGeom prst="rect">
          <a:avLst/>
        </a:prstGeom>
      </xdr:spPr>
    </xdr:pic>
    <xdr:clientData/>
  </xdr:twoCellAnchor>
  <xdr:twoCellAnchor>
    <xdr:from>
      <xdr:col>1</xdr:col>
      <xdr:colOff>486336</xdr:colOff>
      <xdr:row>31</xdr:row>
      <xdr:rowOff>44824</xdr:rowOff>
    </xdr:from>
    <xdr:to>
      <xdr:col>1</xdr:col>
      <xdr:colOff>1355912</xdr:colOff>
      <xdr:row>31</xdr:row>
      <xdr:rowOff>1240491</xdr:rowOff>
    </xdr:to>
    <xdr:pic>
      <xdr:nvPicPr>
        <xdr:cNvPr id="15" name="Obrázek 14">
          <a:extLst>
            <a:ext uri="{FF2B5EF4-FFF2-40B4-BE49-F238E27FC236}">
              <a16:creationId xmlns="" xmlns:a16="http://schemas.microsoft.com/office/drawing/2014/main" id="{71ABB88D-AF60-4D0D-946E-CAE165E9CB2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091454" y="29639559"/>
          <a:ext cx="869576" cy="1195667"/>
        </a:xfrm>
        <a:prstGeom prst="rect">
          <a:avLst/>
        </a:prstGeom>
      </xdr:spPr>
    </xdr:pic>
    <xdr:clientData/>
  </xdr:twoCellAnchor>
  <xdr:twoCellAnchor>
    <xdr:from>
      <xdr:col>1</xdr:col>
      <xdr:colOff>38101</xdr:colOff>
      <xdr:row>37</xdr:row>
      <xdr:rowOff>44450</xdr:rowOff>
    </xdr:from>
    <xdr:to>
      <xdr:col>1</xdr:col>
      <xdr:colOff>1332889</xdr:colOff>
      <xdr:row>37</xdr:row>
      <xdr:rowOff>1327150</xdr:rowOff>
    </xdr:to>
    <xdr:pic>
      <xdr:nvPicPr>
        <xdr:cNvPr id="20" name="Obrázek 19">
          <a:extLst>
            <a:ext uri="{FF2B5EF4-FFF2-40B4-BE49-F238E27FC236}">
              <a16:creationId xmlns="" xmlns:a16="http://schemas.microsoft.com/office/drawing/2014/main" id="{76973931-1158-8A51-007A-02D47FF57E20}"/>
            </a:ext>
          </a:extLst>
        </xdr:cNvPr>
        <xdr:cNvPicPr>
          <a:picLocks noChangeAspect="1"/>
        </xdr:cNvPicPr>
      </xdr:nvPicPr>
      <xdr:blipFill>
        <a:blip xmlns:r="http://schemas.openxmlformats.org/officeDocument/2006/relationships" r:embed="rId21"/>
        <a:stretch>
          <a:fillRect/>
        </a:stretch>
      </xdr:blipFill>
      <xdr:spPr>
        <a:xfrm>
          <a:off x="1092201" y="45110400"/>
          <a:ext cx="1294788" cy="1282700"/>
        </a:xfrm>
        <a:prstGeom prst="rect">
          <a:avLst/>
        </a:prstGeom>
      </xdr:spPr>
    </xdr:pic>
    <xdr:clientData/>
  </xdr:twoCellAnchor>
  <xdr:twoCellAnchor>
    <xdr:from>
      <xdr:col>1</xdr:col>
      <xdr:colOff>38101</xdr:colOff>
      <xdr:row>15</xdr:row>
      <xdr:rowOff>44450</xdr:rowOff>
    </xdr:from>
    <xdr:to>
      <xdr:col>1</xdr:col>
      <xdr:colOff>1332889</xdr:colOff>
      <xdr:row>15</xdr:row>
      <xdr:rowOff>1327150</xdr:rowOff>
    </xdr:to>
    <xdr:pic>
      <xdr:nvPicPr>
        <xdr:cNvPr id="27" name="Obrázek 26">
          <a:extLst>
            <a:ext uri="{FF2B5EF4-FFF2-40B4-BE49-F238E27FC236}">
              <a16:creationId xmlns="" xmlns:a16="http://schemas.microsoft.com/office/drawing/2014/main" id="{5C7DFA11-3012-44FE-8A77-19D6794679CD}"/>
            </a:ext>
          </a:extLst>
        </xdr:cNvPr>
        <xdr:cNvPicPr>
          <a:picLocks noChangeAspect="1"/>
        </xdr:cNvPicPr>
      </xdr:nvPicPr>
      <xdr:blipFill>
        <a:blip xmlns:r="http://schemas.openxmlformats.org/officeDocument/2006/relationships" r:embed="rId21"/>
        <a:stretch>
          <a:fillRect/>
        </a:stretch>
      </xdr:blipFill>
      <xdr:spPr>
        <a:xfrm>
          <a:off x="1092201" y="45110400"/>
          <a:ext cx="1294788" cy="1282700"/>
        </a:xfrm>
        <a:prstGeom prst="rect">
          <a:avLst/>
        </a:prstGeom>
      </xdr:spPr>
    </xdr:pic>
    <xdr:clientData/>
  </xdr:twoCellAnchor>
  <xdr:twoCellAnchor>
    <xdr:from>
      <xdr:col>1</xdr:col>
      <xdr:colOff>69850</xdr:colOff>
      <xdr:row>16</xdr:row>
      <xdr:rowOff>64770</xdr:rowOff>
    </xdr:from>
    <xdr:to>
      <xdr:col>1</xdr:col>
      <xdr:colOff>1940524</xdr:colOff>
      <xdr:row>16</xdr:row>
      <xdr:rowOff>1297940</xdr:rowOff>
    </xdr:to>
    <xdr:pic>
      <xdr:nvPicPr>
        <xdr:cNvPr id="28" name="Obrázek 27">
          <a:extLst>
            <a:ext uri="{FF2B5EF4-FFF2-40B4-BE49-F238E27FC236}">
              <a16:creationId xmlns="" xmlns:a16="http://schemas.microsoft.com/office/drawing/2014/main" id="{CDFEB5BA-65C7-9C0F-3EFA-8A02EA6CA31B}"/>
            </a:ext>
          </a:extLst>
        </xdr:cNvPr>
        <xdr:cNvPicPr>
          <a:picLocks noChangeAspect="1"/>
        </xdr:cNvPicPr>
      </xdr:nvPicPr>
      <xdr:blipFill>
        <a:blip xmlns:r="http://schemas.openxmlformats.org/officeDocument/2006/relationships" r:embed="rId22"/>
        <a:stretch>
          <a:fillRect/>
        </a:stretch>
      </xdr:blipFill>
      <xdr:spPr>
        <a:xfrm>
          <a:off x="694690" y="21431250"/>
          <a:ext cx="1870674" cy="1234440"/>
        </a:xfrm>
        <a:prstGeom prst="rect">
          <a:avLst/>
        </a:prstGeom>
      </xdr:spPr>
    </xdr:pic>
    <xdr:clientData/>
  </xdr:twoCellAnchor>
  <xdr:twoCellAnchor>
    <xdr:from>
      <xdr:col>1</xdr:col>
      <xdr:colOff>69850</xdr:colOff>
      <xdr:row>38</xdr:row>
      <xdr:rowOff>57150</xdr:rowOff>
    </xdr:from>
    <xdr:to>
      <xdr:col>1</xdr:col>
      <xdr:colOff>1936714</xdr:colOff>
      <xdr:row>38</xdr:row>
      <xdr:rowOff>1291590</xdr:rowOff>
    </xdr:to>
    <xdr:pic>
      <xdr:nvPicPr>
        <xdr:cNvPr id="31" name="Obrázek 30">
          <a:extLst>
            <a:ext uri="{FF2B5EF4-FFF2-40B4-BE49-F238E27FC236}">
              <a16:creationId xmlns="" xmlns:a16="http://schemas.microsoft.com/office/drawing/2014/main" id="{EE9526D4-D7B4-4CE0-996C-54D6F3E6F2B8}"/>
            </a:ext>
          </a:extLst>
        </xdr:cNvPr>
        <xdr:cNvPicPr>
          <a:picLocks noChangeAspect="1"/>
        </xdr:cNvPicPr>
      </xdr:nvPicPr>
      <xdr:blipFill>
        <a:blip xmlns:r="http://schemas.openxmlformats.org/officeDocument/2006/relationships" r:embed="rId22"/>
        <a:stretch>
          <a:fillRect/>
        </a:stretch>
      </xdr:blipFill>
      <xdr:spPr>
        <a:xfrm>
          <a:off x="1123950" y="14846300"/>
          <a:ext cx="1865594" cy="1231900"/>
        </a:xfrm>
        <a:prstGeom prst="rect">
          <a:avLst/>
        </a:prstGeom>
      </xdr:spPr>
    </xdr:pic>
    <xdr:clientData/>
  </xdr:twoCellAnchor>
  <xdr:twoCellAnchor>
    <xdr:from>
      <xdr:col>1</xdr:col>
      <xdr:colOff>69850</xdr:colOff>
      <xdr:row>42</xdr:row>
      <xdr:rowOff>57150</xdr:rowOff>
    </xdr:from>
    <xdr:to>
      <xdr:col>1</xdr:col>
      <xdr:colOff>1936714</xdr:colOff>
      <xdr:row>42</xdr:row>
      <xdr:rowOff>1291590</xdr:rowOff>
    </xdr:to>
    <xdr:pic>
      <xdr:nvPicPr>
        <xdr:cNvPr id="33" name="Obrázek 32">
          <a:extLst>
            <a:ext uri="{FF2B5EF4-FFF2-40B4-BE49-F238E27FC236}">
              <a16:creationId xmlns="" xmlns:a16="http://schemas.microsoft.com/office/drawing/2014/main" id="{2FDD8957-1633-47B1-8D03-C54FCB050304}"/>
            </a:ext>
          </a:extLst>
        </xdr:cNvPr>
        <xdr:cNvPicPr>
          <a:picLocks noChangeAspect="1"/>
        </xdr:cNvPicPr>
      </xdr:nvPicPr>
      <xdr:blipFill>
        <a:blip xmlns:r="http://schemas.openxmlformats.org/officeDocument/2006/relationships" r:embed="rId22"/>
        <a:stretch>
          <a:fillRect/>
        </a:stretch>
      </xdr:blipFill>
      <xdr:spPr>
        <a:xfrm>
          <a:off x="1123950" y="48050450"/>
          <a:ext cx="1865594" cy="1231900"/>
        </a:xfrm>
        <a:prstGeom prst="rect">
          <a:avLst/>
        </a:prstGeom>
      </xdr:spPr>
    </xdr:pic>
    <xdr:clientData/>
  </xdr:twoCellAnchor>
  <xdr:twoCellAnchor>
    <xdr:from>
      <xdr:col>1</xdr:col>
      <xdr:colOff>69850</xdr:colOff>
      <xdr:row>53</xdr:row>
      <xdr:rowOff>57150</xdr:rowOff>
    </xdr:from>
    <xdr:to>
      <xdr:col>1</xdr:col>
      <xdr:colOff>1936714</xdr:colOff>
      <xdr:row>53</xdr:row>
      <xdr:rowOff>1291590</xdr:rowOff>
    </xdr:to>
    <xdr:pic>
      <xdr:nvPicPr>
        <xdr:cNvPr id="35" name="Obrázek 34">
          <a:extLst>
            <a:ext uri="{FF2B5EF4-FFF2-40B4-BE49-F238E27FC236}">
              <a16:creationId xmlns="" xmlns:a16="http://schemas.microsoft.com/office/drawing/2014/main" id="{ADF24706-611F-4A21-A129-C20EF1AFF038}"/>
            </a:ext>
          </a:extLst>
        </xdr:cNvPr>
        <xdr:cNvPicPr>
          <a:picLocks noChangeAspect="1"/>
        </xdr:cNvPicPr>
      </xdr:nvPicPr>
      <xdr:blipFill>
        <a:blip xmlns:r="http://schemas.openxmlformats.org/officeDocument/2006/relationships" r:embed="rId22"/>
        <a:stretch>
          <a:fillRect/>
        </a:stretch>
      </xdr:blipFill>
      <xdr:spPr>
        <a:xfrm>
          <a:off x="1123950" y="50387250"/>
          <a:ext cx="1865594" cy="1231900"/>
        </a:xfrm>
        <a:prstGeom prst="rect">
          <a:avLst/>
        </a:prstGeom>
      </xdr:spPr>
    </xdr:pic>
    <xdr:clientData/>
  </xdr:twoCellAnchor>
  <xdr:twoCellAnchor>
    <xdr:from>
      <xdr:col>1</xdr:col>
      <xdr:colOff>88899</xdr:colOff>
      <xdr:row>14</xdr:row>
      <xdr:rowOff>82550</xdr:rowOff>
    </xdr:from>
    <xdr:to>
      <xdr:col>1</xdr:col>
      <xdr:colOff>1014308</xdr:colOff>
      <xdr:row>14</xdr:row>
      <xdr:rowOff>1346199</xdr:rowOff>
    </xdr:to>
    <xdr:pic>
      <xdr:nvPicPr>
        <xdr:cNvPr id="37" name="Obrázek 36">
          <a:extLst>
            <a:ext uri="{FF2B5EF4-FFF2-40B4-BE49-F238E27FC236}">
              <a16:creationId xmlns="" xmlns:a16="http://schemas.microsoft.com/office/drawing/2014/main" id="{E255DB05-09E0-29A5-0E3A-E67F6C5A728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23899" y="14490700"/>
          <a:ext cx="925409" cy="1263649"/>
        </a:xfrm>
        <a:prstGeom prst="rect">
          <a:avLst/>
        </a:prstGeom>
      </xdr:spPr>
    </xdr:pic>
    <xdr:clientData/>
  </xdr:twoCellAnchor>
  <xdr:twoCellAnchor>
    <xdr:from>
      <xdr:col>1</xdr:col>
      <xdr:colOff>123189</xdr:colOff>
      <xdr:row>33</xdr:row>
      <xdr:rowOff>212090</xdr:rowOff>
    </xdr:from>
    <xdr:to>
      <xdr:col>1</xdr:col>
      <xdr:colOff>1580114</xdr:colOff>
      <xdr:row>33</xdr:row>
      <xdr:rowOff>1581150</xdr:rowOff>
    </xdr:to>
    <xdr:pic>
      <xdr:nvPicPr>
        <xdr:cNvPr id="41" name="Obrázek 40">
          <a:extLst>
            <a:ext uri="{FF2B5EF4-FFF2-40B4-BE49-F238E27FC236}">
              <a16:creationId xmlns="" xmlns:a16="http://schemas.microsoft.com/office/drawing/2014/main" id="{0B4F8643-7A5C-8FF3-1C66-4FCEA0AC7845}"/>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45489" y="45620940"/>
          <a:ext cx="1456925" cy="1369060"/>
        </a:xfrm>
        <a:prstGeom prst="rect">
          <a:avLst/>
        </a:prstGeom>
      </xdr:spPr>
    </xdr:pic>
    <xdr:clientData/>
  </xdr:twoCellAnchor>
  <xdr:twoCellAnchor>
    <xdr:from>
      <xdr:col>1</xdr:col>
      <xdr:colOff>142240</xdr:colOff>
      <xdr:row>13</xdr:row>
      <xdr:rowOff>104140</xdr:rowOff>
    </xdr:from>
    <xdr:to>
      <xdr:col>1</xdr:col>
      <xdr:colOff>2209800</xdr:colOff>
      <xdr:row>13</xdr:row>
      <xdr:rowOff>1443772</xdr:rowOff>
    </xdr:to>
    <xdr:pic>
      <xdr:nvPicPr>
        <xdr:cNvPr id="48" name="Obrázek 47">
          <a:extLst>
            <a:ext uri="{FF2B5EF4-FFF2-40B4-BE49-F238E27FC236}">
              <a16:creationId xmlns="" xmlns:a16="http://schemas.microsoft.com/office/drawing/2014/main" id="{6167795E-634A-D4F9-DF01-3297969A3DE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64540" y="12785090"/>
          <a:ext cx="2067560" cy="1339632"/>
        </a:xfrm>
        <a:prstGeom prst="rect">
          <a:avLst/>
        </a:prstGeom>
      </xdr:spPr>
    </xdr:pic>
    <xdr:clientData/>
  </xdr:twoCellAnchor>
  <xdr:twoCellAnchor>
    <xdr:from>
      <xdr:col>1</xdr:col>
      <xdr:colOff>457201</xdr:colOff>
      <xdr:row>21</xdr:row>
      <xdr:rowOff>53340</xdr:rowOff>
    </xdr:from>
    <xdr:to>
      <xdr:col>1</xdr:col>
      <xdr:colOff>1409701</xdr:colOff>
      <xdr:row>21</xdr:row>
      <xdr:rowOff>1575045</xdr:rowOff>
    </xdr:to>
    <xdr:pic>
      <xdr:nvPicPr>
        <xdr:cNvPr id="39" name="Obrázek 38">
          <a:extLst>
            <a:ext uri="{FF2B5EF4-FFF2-40B4-BE49-F238E27FC236}">
              <a16:creationId xmlns="" xmlns:a16="http://schemas.microsoft.com/office/drawing/2014/main" id="{46216E39-D5D8-4823-3083-5509C4854B77}"/>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082041" y="28209240"/>
          <a:ext cx="952500" cy="1521705"/>
        </a:xfrm>
        <a:prstGeom prst="rect">
          <a:avLst/>
        </a:prstGeom>
      </xdr:spPr>
    </xdr:pic>
    <xdr:clientData/>
  </xdr:twoCellAnchor>
  <xdr:twoCellAnchor>
    <xdr:from>
      <xdr:col>1</xdr:col>
      <xdr:colOff>164353</xdr:colOff>
      <xdr:row>35</xdr:row>
      <xdr:rowOff>186765</xdr:rowOff>
    </xdr:from>
    <xdr:to>
      <xdr:col>1</xdr:col>
      <xdr:colOff>2031920</xdr:colOff>
      <xdr:row>35</xdr:row>
      <xdr:rowOff>1648460</xdr:rowOff>
    </xdr:to>
    <xdr:pic>
      <xdr:nvPicPr>
        <xdr:cNvPr id="43" name="Obrázek 42">
          <a:extLst>
            <a:ext uri="{FF2B5EF4-FFF2-40B4-BE49-F238E27FC236}">
              <a16:creationId xmlns="" xmlns:a16="http://schemas.microsoft.com/office/drawing/2014/main" id="{628B9072-8371-5E40-1DF1-9CBC0CCA743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84412" y="60429589"/>
          <a:ext cx="1867567" cy="1461695"/>
        </a:xfrm>
        <a:prstGeom prst="rect">
          <a:avLst/>
        </a:prstGeom>
      </xdr:spPr>
    </xdr:pic>
    <xdr:clientData/>
  </xdr:twoCellAnchor>
  <xdr:twoCellAnchor>
    <xdr:from>
      <xdr:col>1</xdr:col>
      <xdr:colOff>230318</xdr:colOff>
      <xdr:row>4</xdr:row>
      <xdr:rowOff>46094</xdr:rowOff>
    </xdr:from>
    <xdr:to>
      <xdr:col>1</xdr:col>
      <xdr:colOff>1820973</xdr:colOff>
      <xdr:row>4</xdr:row>
      <xdr:rowOff>1135530</xdr:rowOff>
    </xdr:to>
    <xdr:pic>
      <xdr:nvPicPr>
        <xdr:cNvPr id="34" name="Obrázek 33">
          <a:extLst>
            <a:ext uri="{FF2B5EF4-FFF2-40B4-BE49-F238E27FC236}">
              <a16:creationId xmlns="" xmlns:a16="http://schemas.microsoft.com/office/drawing/2014/main" id="{9B8334F7-AB94-5093-007D-35FCD52DA61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850377" y="4042859"/>
          <a:ext cx="1590655" cy="1089436"/>
        </a:xfrm>
        <a:prstGeom prst="rect">
          <a:avLst/>
        </a:prstGeom>
      </xdr:spPr>
    </xdr:pic>
    <xdr:clientData/>
  </xdr:twoCellAnchor>
  <xdr:twoCellAnchor>
    <xdr:from>
      <xdr:col>1</xdr:col>
      <xdr:colOff>356123</xdr:colOff>
      <xdr:row>40</xdr:row>
      <xdr:rowOff>155685</xdr:rowOff>
    </xdr:from>
    <xdr:to>
      <xdr:col>1</xdr:col>
      <xdr:colOff>1333500</xdr:colOff>
      <xdr:row>40</xdr:row>
      <xdr:rowOff>2106096</xdr:rowOff>
    </xdr:to>
    <xdr:pic>
      <xdr:nvPicPr>
        <xdr:cNvPr id="18" name="Obrázek 17">
          <a:extLst>
            <a:ext uri="{FF2B5EF4-FFF2-40B4-BE49-F238E27FC236}">
              <a16:creationId xmlns="" xmlns:a16="http://schemas.microsoft.com/office/drawing/2014/main" id="{FCB83B22-2C33-189F-95BB-5B1BA5C08CB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961241" y="42738038"/>
          <a:ext cx="977377" cy="1950411"/>
        </a:xfrm>
        <a:prstGeom prst="rect">
          <a:avLst/>
        </a:prstGeom>
      </xdr:spPr>
    </xdr:pic>
    <xdr:clientData/>
  </xdr:twoCellAnchor>
  <xdr:twoCellAnchor>
    <xdr:from>
      <xdr:col>1</xdr:col>
      <xdr:colOff>358588</xdr:colOff>
      <xdr:row>41</xdr:row>
      <xdr:rowOff>108323</xdr:rowOff>
    </xdr:from>
    <xdr:to>
      <xdr:col>1</xdr:col>
      <xdr:colOff>1266264</xdr:colOff>
      <xdr:row>41</xdr:row>
      <xdr:rowOff>2026870</xdr:rowOff>
    </xdr:to>
    <xdr:pic>
      <xdr:nvPicPr>
        <xdr:cNvPr id="29" name="Obrázek 28">
          <a:extLst>
            <a:ext uri="{FF2B5EF4-FFF2-40B4-BE49-F238E27FC236}">
              <a16:creationId xmlns="" xmlns:a16="http://schemas.microsoft.com/office/drawing/2014/main" id="{6600BEC0-D14F-4B46-8BF3-1D7E35DB4EC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963706" y="45010294"/>
          <a:ext cx="907676" cy="1918547"/>
        </a:xfrm>
        <a:prstGeom prst="rect">
          <a:avLst/>
        </a:prstGeom>
      </xdr:spPr>
    </xdr:pic>
    <xdr:clientData/>
  </xdr:twoCellAnchor>
  <xdr:twoCellAnchor>
    <xdr:from>
      <xdr:col>1</xdr:col>
      <xdr:colOff>369794</xdr:colOff>
      <xdr:row>44</xdr:row>
      <xdr:rowOff>156883</xdr:rowOff>
    </xdr:from>
    <xdr:to>
      <xdr:col>1</xdr:col>
      <xdr:colOff>1389324</xdr:colOff>
      <xdr:row>44</xdr:row>
      <xdr:rowOff>2185074</xdr:rowOff>
    </xdr:to>
    <xdr:pic>
      <xdr:nvPicPr>
        <xdr:cNvPr id="32" name="Obrázek 31">
          <a:extLst>
            <a:ext uri="{FF2B5EF4-FFF2-40B4-BE49-F238E27FC236}">
              <a16:creationId xmlns="" xmlns:a16="http://schemas.microsoft.com/office/drawing/2014/main" id="{E1CDD905-D28C-4839-827F-6E67E2F344FA}"/>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974912" y="48846442"/>
          <a:ext cx="1019530" cy="2028191"/>
        </a:xfrm>
        <a:prstGeom prst="rect">
          <a:avLst/>
        </a:prstGeom>
      </xdr:spPr>
    </xdr:pic>
    <xdr:clientData/>
  </xdr:twoCellAnchor>
  <xdr:twoCellAnchor>
    <xdr:from>
      <xdr:col>1</xdr:col>
      <xdr:colOff>246530</xdr:colOff>
      <xdr:row>45</xdr:row>
      <xdr:rowOff>268941</xdr:rowOff>
    </xdr:from>
    <xdr:to>
      <xdr:col>1</xdr:col>
      <xdr:colOff>1266060</xdr:colOff>
      <xdr:row>45</xdr:row>
      <xdr:rowOff>2297132</xdr:rowOff>
    </xdr:to>
    <xdr:pic>
      <xdr:nvPicPr>
        <xdr:cNvPr id="49" name="Obrázek 48">
          <a:extLst>
            <a:ext uri="{FF2B5EF4-FFF2-40B4-BE49-F238E27FC236}">
              <a16:creationId xmlns="" xmlns:a16="http://schemas.microsoft.com/office/drawing/2014/main" id="{E0BE57DC-C654-450D-B6CD-60E7EAEDCF2C}"/>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851648" y="51210882"/>
          <a:ext cx="1019530" cy="2028191"/>
        </a:xfrm>
        <a:prstGeom prst="rect">
          <a:avLst/>
        </a:prstGeom>
      </xdr:spPr>
    </xdr:pic>
    <xdr:clientData/>
  </xdr:twoCellAnchor>
  <xdr:twoCellAnchor>
    <xdr:from>
      <xdr:col>1</xdr:col>
      <xdr:colOff>504264</xdr:colOff>
      <xdr:row>47</xdr:row>
      <xdr:rowOff>168089</xdr:rowOff>
    </xdr:from>
    <xdr:to>
      <xdr:col>1</xdr:col>
      <xdr:colOff>1418514</xdr:colOff>
      <xdr:row>47</xdr:row>
      <xdr:rowOff>1983442</xdr:rowOff>
    </xdr:to>
    <xdr:pic>
      <xdr:nvPicPr>
        <xdr:cNvPr id="50" name="Obrázek 49">
          <a:extLst>
            <a:ext uri="{FF2B5EF4-FFF2-40B4-BE49-F238E27FC236}">
              <a16:creationId xmlns="" xmlns:a16="http://schemas.microsoft.com/office/drawing/2014/main" id="{2D9E8B09-87CE-4B3E-A3A7-C457C6927CCF}"/>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109382" y="53687383"/>
          <a:ext cx="914250" cy="1815353"/>
        </a:xfrm>
        <a:prstGeom prst="rect">
          <a:avLst/>
        </a:prstGeom>
      </xdr:spPr>
    </xdr:pic>
    <xdr:clientData/>
  </xdr:twoCellAnchor>
  <xdr:twoCellAnchor>
    <xdr:from>
      <xdr:col>1</xdr:col>
      <xdr:colOff>425824</xdr:colOff>
      <xdr:row>48</xdr:row>
      <xdr:rowOff>358588</xdr:rowOff>
    </xdr:from>
    <xdr:to>
      <xdr:col>1</xdr:col>
      <xdr:colOff>1344706</xdr:colOff>
      <xdr:row>48</xdr:row>
      <xdr:rowOff>2183139</xdr:rowOff>
    </xdr:to>
    <xdr:pic>
      <xdr:nvPicPr>
        <xdr:cNvPr id="51" name="Obrázek 50">
          <a:extLst>
            <a:ext uri="{FF2B5EF4-FFF2-40B4-BE49-F238E27FC236}">
              <a16:creationId xmlns="" xmlns:a16="http://schemas.microsoft.com/office/drawing/2014/main" id="{18DCF333-FDC5-4BC5-ABBA-AF5C9F5DC6B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030942" y="56051823"/>
          <a:ext cx="918882" cy="1824551"/>
        </a:xfrm>
        <a:prstGeom prst="rect">
          <a:avLst/>
        </a:prstGeom>
      </xdr:spPr>
    </xdr:pic>
    <xdr:clientData/>
  </xdr:twoCellAnchor>
  <xdr:twoCellAnchor>
    <xdr:from>
      <xdr:col>1</xdr:col>
      <xdr:colOff>336177</xdr:colOff>
      <xdr:row>49</xdr:row>
      <xdr:rowOff>224119</xdr:rowOff>
    </xdr:from>
    <xdr:to>
      <xdr:col>1</xdr:col>
      <xdr:colOff>1299883</xdr:colOff>
      <xdr:row>49</xdr:row>
      <xdr:rowOff>2137673</xdr:rowOff>
    </xdr:to>
    <xdr:pic>
      <xdr:nvPicPr>
        <xdr:cNvPr id="52" name="Obrázek 51">
          <a:extLst>
            <a:ext uri="{FF2B5EF4-FFF2-40B4-BE49-F238E27FC236}">
              <a16:creationId xmlns="" xmlns:a16="http://schemas.microsoft.com/office/drawing/2014/main" id="{511CF18E-B567-49BD-8E7B-78BB4EB965D5}"/>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41295" y="58349031"/>
          <a:ext cx="963706" cy="1913554"/>
        </a:xfrm>
        <a:prstGeom prst="rect">
          <a:avLst/>
        </a:prstGeom>
      </xdr:spPr>
    </xdr:pic>
    <xdr:clientData/>
  </xdr:twoCellAnchor>
  <xdr:twoCellAnchor>
    <xdr:from>
      <xdr:col>1</xdr:col>
      <xdr:colOff>67236</xdr:colOff>
      <xdr:row>50</xdr:row>
      <xdr:rowOff>127000</xdr:rowOff>
    </xdr:from>
    <xdr:to>
      <xdr:col>1</xdr:col>
      <xdr:colOff>1703720</xdr:colOff>
      <xdr:row>50</xdr:row>
      <xdr:rowOff>3056741</xdr:rowOff>
    </xdr:to>
    <xdr:pic>
      <xdr:nvPicPr>
        <xdr:cNvPr id="55" name="Obrázek 54">
          <a:extLst>
            <a:ext uri="{FF2B5EF4-FFF2-40B4-BE49-F238E27FC236}">
              <a16:creationId xmlns="" xmlns:a16="http://schemas.microsoft.com/office/drawing/2014/main" id="{BEA18D4D-9094-E417-E680-7D599E5166D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87295" y="62155294"/>
          <a:ext cx="1636484" cy="2929741"/>
        </a:xfrm>
        <a:prstGeom prst="rect">
          <a:avLst/>
        </a:prstGeom>
      </xdr:spPr>
    </xdr:pic>
    <xdr:clientData/>
  </xdr:twoCellAnchor>
  <xdr:twoCellAnchor>
    <xdr:from>
      <xdr:col>1</xdr:col>
      <xdr:colOff>156883</xdr:colOff>
      <xdr:row>51</xdr:row>
      <xdr:rowOff>179294</xdr:rowOff>
    </xdr:from>
    <xdr:to>
      <xdr:col>1</xdr:col>
      <xdr:colOff>1861501</xdr:colOff>
      <xdr:row>51</xdr:row>
      <xdr:rowOff>2852495</xdr:rowOff>
    </xdr:to>
    <xdr:pic>
      <xdr:nvPicPr>
        <xdr:cNvPr id="67" name="Obrázek 66">
          <a:extLst>
            <a:ext uri="{FF2B5EF4-FFF2-40B4-BE49-F238E27FC236}">
              <a16:creationId xmlns="" xmlns:a16="http://schemas.microsoft.com/office/drawing/2014/main" id="{6575E61E-8493-4681-0DF9-5323B003C573}"/>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776942" y="65487176"/>
          <a:ext cx="1704618" cy="2673201"/>
        </a:xfrm>
        <a:prstGeom prst="rect">
          <a:avLst/>
        </a:prstGeom>
      </xdr:spPr>
    </xdr:pic>
    <xdr:clientData/>
  </xdr:twoCellAnchor>
  <xdr:twoCellAnchor>
    <xdr:from>
      <xdr:col>1</xdr:col>
      <xdr:colOff>44824</xdr:colOff>
      <xdr:row>52</xdr:row>
      <xdr:rowOff>246529</xdr:rowOff>
    </xdr:from>
    <xdr:to>
      <xdr:col>1</xdr:col>
      <xdr:colOff>2105773</xdr:colOff>
      <xdr:row>52</xdr:row>
      <xdr:rowOff>2307141</xdr:rowOff>
    </xdr:to>
    <xdr:pic>
      <xdr:nvPicPr>
        <xdr:cNvPr id="69" name="Obrázek 68">
          <a:extLst>
            <a:ext uri="{FF2B5EF4-FFF2-40B4-BE49-F238E27FC236}">
              <a16:creationId xmlns="" xmlns:a16="http://schemas.microsoft.com/office/drawing/2014/main" id="{26A3CD8F-5827-783F-B2DC-8939105C832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64883" y="68669647"/>
          <a:ext cx="2060949" cy="2060612"/>
        </a:xfrm>
        <a:prstGeom prst="rect">
          <a:avLst/>
        </a:prstGeom>
      </xdr:spPr>
    </xdr:pic>
    <xdr:clientData/>
  </xdr:twoCellAnchor>
  <xdr:twoCellAnchor editAs="oneCell">
    <xdr:from>
      <xdr:col>1</xdr:col>
      <xdr:colOff>447675</xdr:colOff>
      <xdr:row>10</xdr:row>
      <xdr:rowOff>238125</xdr:rowOff>
    </xdr:from>
    <xdr:to>
      <xdr:col>1</xdr:col>
      <xdr:colOff>1847850</xdr:colOff>
      <xdr:row>10</xdr:row>
      <xdr:rowOff>1714501</xdr:rowOff>
    </xdr:to>
    <xdr:pic>
      <xdr:nvPicPr>
        <xdr:cNvPr id="45" name="Obrázek 44" descr="https://www.dzd.cz/images/sortiment/pto.pn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057275" y="7181850"/>
          <a:ext cx="1400175" cy="14763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190498</xdr:colOff>
      <xdr:row>10</xdr:row>
      <xdr:rowOff>112059</xdr:rowOff>
    </xdr:from>
    <xdr:to>
      <xdr:col>1</xdr:col>
      <xdr:colOff>1904999</xdr:colOff>
      <xdr:row>10</xdr:row>
      <xdr:rowOff>1524000</xdr:rowOff>
    </xdr:to>
    <xdr:pic>
      <xdr:nvPicPr>
        <xdr:cNvPr id="47" name="Obrázek 46" descr="https://www.dzd.cz/images/sortiment/pto.pn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800098" y="11437284"/>
          <a:ext cx="1714501" cy="1602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358589</xdr:colOff>
      <xdr:row>11</xdr:row>
      <xdr:rowOff>268942</xdr:rowOff>
    </xdr:from>
    <xdr:to>
      <xdr:col>1</xdr:col>
      <xdr:colOff>1927413</xdr:colOff>
      <xdr:row>11</xdr:row>
      <xdr:rowOff>1456766</xdr:rowOff>
    </xdr:to>
    <xdr:pic>
      <xdr:nvPicPr>
        <xdr:cNvPr id="53" name="Obrázek 52" descr="Kuchyňská vodovodní baterie Blanco MILI HD Silgranit antracit 523103"/>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968189" y="13403917"/>
          <a:ext cx="1568824" cy="1568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219075</xdr:colOff>
      <xdr:row>12</xdr:row>
      <xdr:rowOff>409575</xdr:rowOff>
    </xdr:from>
    <xdr:to>
      <xdr:col>1</xdr:col>
      <xdr:colOff>2162176</xdr:colOff>
      <xdr:row>12</xdr:row>
      <xdr:rowOff>1304925</xdr:rowOff>
    </xdr:to>
    <xdr:pic>
      <xdr:nvPicPr>
        <xdr:cNvPr id="54" name="Obrázek 53">
          <a:extLst>
            <a:ext uri="{FF2B5EF4-FFF2-40B4-BE49-F238E27FC236}">
              <a16:creationId xmlns="" xmlns:a16="http://schemas.microsoft.com/office/drawing/2014/main" id="{FDA791F6-0A3A-0E90-749D-CD05BE34B63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828675" y="11258550"/>
          <a:ext cx="1943101" cy="8953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xdr:colOff>
      <xdr:row>3</xdr:row>
      <xdr:rowOff>1</xdr:rowOff>
    </xdr:from>
    <xdr:to>
      <xdr:col>1</xdr:col>
      <xdr:colOff>1818969</xdr:colOff>
      <xdr:row>3</xdr:row>
      <xdr:rowOff>1174751</xdr:rowOff>
    </xdr:to>
    <xdr:pic>
      <xdr:nvPicPr>
        <xdr:cNvPr id="4" name="Obrázek 3">
          <a:extLst>
            <a:ext uri="{FF2B5EF4-FFF2-40B4-BE49-F238E27FC236}">
              <a16:creationId xmlns="" xmlns:a16="http://schemas.microsoft.com/office/drawing/2014/main" id="{CF867A3B-2E1C-A8AE-2624-E74148FA7AA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96951" y="736601"/>
          <a:ext cx="1818968" cy="1174750"/>
        </a:xfrm>
        <a:prstGeom prst="rect">
          <a:avLst/>
        </a:prstGeom>
      </xdr:spPr>
    </xdr:pic>
    <xdr:clientData/>
  </xdr:twoCellAnchor>
  <xdr:twoCellAnchor>
    <xdr:from>
      <xdr:col>1</xdr:col>
      <xdr:colOff>25400</xdr:colOff>
      <xdr:row>8</xdr:row>
      <xdr:rowOff>12700</xdr:rowOff>
    </xdr:from>
    <xdr:to>
      <xdr:col>1</xdr:col>
      <xdr:colOff>704273</xdr:colOff>
      <xdr:row>8</xdr:row>
      <xdr:rowOff>946150</xdr:rowOff>
    </xdr:to>
    <xdr:pic>
      <xdr:nvPicPr>
        <xdr:cNvPr id="15" name="Obrázek 14">
          <a:extLst>
            <a:ext uri="{FF2B5EF4-FFF2-40B4-BE49-F238E27FC236}">
              <a16:creationId xmlns="" xmlns:a16="http://schemas.microsoft.com/office/drawing/2014/main" id="{ED9F28BC-BBDD-59FD-E11A-0DF3E69CE61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22350" y="9455150"/>
          <a:ext cx="678873" cy="933450"/>
        </a:xfrm>
        <a:prstGeom prst="rect">
          <a:avLst/>
        </a:prstGeom>
      </xdr:spPr>
    </xdr:pic>
    <xdr:clientData/>
  </xdr:twoCellAnchor>
  <xdr:twoCellAnchor>
    <xdr:from>
      <xdr:col>1</xdr:col>
      <xdr:colOff>0</xdr:colOff>
      <xdr:row>12</xdr:row>
      <xdr:rowOff>12700</xdr:rowOff>
    </xdr:from>
    <xdr:to>
      <xdr:col>1</xdr:col>
      <xdr:colOff>840911</xdr:colOff>
      <xdr:row>12</xdr:row>
      <xdr:rowOff>1192530</xdr:rowOff>
    </xdr:to>
    <xdr:pic>
      <xdr:nvPicPr>
        <xdr:cNvPr id="19" name="Obrázek 18">
          <a:extLst>
            <a:ext uri="{FF2B5EF4-FFF2-40B4-BE49-F238E27FC236}">
              <a16:creationId xmlns="" xmlns:a16="http://schemas.microsoft.com/office/drawing/2014/main" id="{5941B90A-95F2-8E63-7DF6-B304D4BFC1C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96950" y="11449050"/>
          <a:ext cx="845991" cy="1174750"/>
        </a:xfrm>
        <a:prstGeom prst="rect">
          <a:avLst/>
        </a:prstGeom>
      </xdr:spPr>
    </xdr:pic>
    <xdr:clientData/>
  </xdr:twoCellAnchor>
  <xdr:twoCellAnchor>
    <xdr:from>
      <xdr:col>1</xdr:col>
      <xdr:colOff>50800</xdr:colOff>
      <xdr:row>10</xdr:row>
      <xdr:rowOff>38958</xdr:rowOff>
    </xdr:from>
    <xdr:to>
      <xdr:col>1</xdr:col>
      <xdr:colOff>895350</xdr:colOff>
      <xdr:row>10</xdr:row>
      <xdr:rowOff>1199087</xdr:rowOff>
    </xdr:to>
    <xdr:pic>
      <xdr:nvPicPr>
        <xdr:cNvPr id="21" name="Obrázek 20">
          <a:extLst>
            <a:ext uri="{FF2B5EF4-FFF2-40B4-BE49-F238E27FC236}">
              <a16:creationId xmlns="" xmlns:a16="http://schemas.microsoft.com/office/drawing/2014/main" id="{5DEDA262-2316-B6D9-AE61-AC5F3539E43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47750" y="11475308"/>
          <a:ext cx="844550" cy="1160129"/>
        </a:xfrm>
        <a:prstGeom prst="rect">
          <a:avLst/>
        </a:prstGeom>
      </xdr:spPr>
    </xdr:pic>
    <xdr:clientData/>
  </xdr:twoCellAnchor>
  <xdr:twoCellAnchor>
    <xdr:from>
      <xdr:col>1</xdr:col>
      <xdr:colOff>0</xdr:colOff>
      <xdr:row>11</xdr:row>
      <xdr:rowOff>20838</xdr:rowOff>
    </xdr:from>
    <xdr:to>
      <xdr:col>1</xdr:col>
      <xdr:colOff>863600</xdr:colOff>
      <xdr:row>12</xdr:row>
      <xdr:rowOff>6349</xdr:rowOff>
    </xdr:to>
    <xdr:pic>
      <xdr:nvPicPr>
        <xdr:cNvPr id="23" name="Obrázek 22">
          <a:extLst>
            <a:ext uri="{FF2B5EF4-FFF2-40B4-BE49-F238E27FC236}">
              <a16:creationId xmlns="" xmlns:a16="http://schemas.microsoft.com/office/drawing/2014/main" id="{9DC3230D-1275-0229-27FB-8B4C428FC64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96950" y="12574788"/>
          <a:ext cx="863600" cy="1192011"/>
        </a:xfrm>
        <a:prstGeom prst="rect">
          <a:avLst/>
        </a:prstGeom>
      </xdr:spPr>
    </xdr:pic>
    <xdr:clientData/>
  </xdr:twoCellAnchor>
  <xdr:twoCellAnchor>
    <xdr:from>
      <xdr:col>1</xdr:col>
      <xdr:colOff>32965</xdr:colOff>
      <xdr:row>9</xdr:row>
      <xdr:rowOff>33371</xdr:rowOff>
    </xdr:from>
    <xdr:to>
      <xdr:col>1</xdr:col>
      <xdr:colOff>898456</xdr:colOff>
      <xdr:row>10</xdr:row>
      <xdr:rowOff>16521</xdr:rowOff>
    </xdr:to>
    <xdr:pic>
      <xdr:nvPicPr>
        <xdr:cNvPr id="25" name="Obrázek 24">
          <a:extLst>
            <a:ext uri="{FF2B5EF4-FFF2-40B4-BE49-F238E27FC236}">
              <a16:creationId xmlns="" xmlns:a16="http://schemas.microsoft.com/office/drawing/2014/main" id="{0E25D8E8-7976-04EC-8145-D025D9ECDE9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25997" y="14043903"/>
          <a:ext cx="865491" cy="1192352"/>
        </a:xfrm>
        <a:prstGeom prst="rect">
          <a:avLst/>
        </a:prstGeom>
      </xdr:spPr>
    </xdr:pic>
    <xdr:clientData/>
  </xdr:twoCellAnchor>
  <xdr:twoCellAnchor>
    <xdr:from>
      <xdr:col>1</xdr:col>
      <xdr:colOff>12700</xdr:colOff>
      <xdr:row>174</xdr:row>
      <xdr:rowOff>19050</xdr:rowOff>
    </xdr:from>
    <xdr:to>
      <xdr:col>1</xdr:col>
      <xdr:colOff>872490</xdr:colOff>
      <xdr:row>174</xdr:row>
      <xdr:rowOff>1182076</xdr:rowOff>
    </xdr:to>
    <xdr:pic>
      <xdr:nvPicPr>
        <xdr:cNvPr id="27" name="Obrázek 26">
          <a:extLst>
            <a:ext uri="{FF2B5EF4-FFF2-40B4-BE49-F238E27FC236}">
              <a16:creationId xmlns="" xmlns:a16="http://schemas.microsoft.com/office/drawing/2014/main" id="{18818339-1146-046B-567C-9D0B00E2ED6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09650" y="15246350"/>
          <a:ext cx="857250" cy="1176996"/>
        </a:xfrm>
        <a:prstGeom prst="rect">
          <a:avLst/>
        </a:prstGeom>
      </xdr:spPr>
    </xdr:pic>
    <xdr:clientData/>
  </xdr:twoCellAnchor>
  <xdr:twoCellAnchor>
    <xdr:from>
      <xdr:col>1</xdr:col>
      <xdr:colOff>50800</xdr:colOff>
      <xdr:row>15</xdr:row>
      <xdr:rowOff>31750</xdr:rowOff>
    </xdr:from>
    <xdr:to>
      <xdr:col>1</xdr:col>
      <xdr:colOff>965200</xdr:colOff>
      <xdr:row>15</xdr:row>
      <xdr:rowOff>1562100</xdr:rowOff>
    </xdr:to>
    <xdr:pic>
      <xdr:nvPicPr>
        <xdr:cNvPr id="33" name="Obrázek 32">
          <a:extLst>
            <a:ext uri="{FF2B5EF4-FFF2-40B4-BE49-F238E27FC236}">
              <a16:creationId xmlns="" xmlns:a16="http://schemas.microsoft.com/office/drawing/2014/main" id="{DB780B83-D682-5731-2F3C-DF88356FB36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47750" y="21532850"/>
          <a:ext cx="914400" cy="1530350"/>
        </a:xfrm>
        <a:prstGeom prst="rect">
          <a:avLst/>
        </a:prstGeom>
      </xdr:spPr>
    </xdr:pic>
    <xdr:clientData/>
  </xdr:twoCellAnchor>
  <xdr:twoCellAnchor>
    <xdr:from>
      <xdr:col>1</xdr:col>
      <xdr:colOff>82551</xdr:colOff>
      <xdr:row>19</xdr:row>
      <xdr:rowOff>76200</xdr:rowOff>
    </xdr:from>
    <xdr:to>
      <xdr:col>1</xdr:col>
      <xdr:colOff>1222301</xdr:colOff>
      <xdr:row>19</xdr:row>
      <xdr:rowOff>1375410</xdr:rowOff>
    </xdr:to>
    <xdr:pic>
      <xdr:nvPicPr>
        <xdr:cNvPr id="35" name="Obrázek 34">
          <a:extLst>
            <a:ext uri="{FF2B5EF4-FFF2-40B4-BE49-F238E27FC236}">
              <a16:creationId xmlns="" xmlns:a16="http://schemas.microsoft.com/office/drawing/2014/main" id="{139AE19A-09E1-E322-2557-8E458D7B0ED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79501" y="23158450"/>
          <a:ext cx="1153720" cy="1282700"/>
        </a:xfrm>
        <a:prstGeom prst="rect">
          <a:avLst/>
        </a:prstGeom>
      </xdr:spPr>
    </xdr:pic>
    <xdr:clientData/>
  </xdr:twoCellAnchor>
  <xdr:twoCellAnchor>
    <xdr:from>
      <xdr:col>1</xdr:col>
      <xdr:colOff>57151</xdr:colOff>
      <xdr:row>20</xdr:row>
      <xdr:rowOff>47424</xdr:rowOff>
    </xdr:from>
    <xdr:to>
      <xdr:col>1</xdr:col>
      <xdr:colOff>1060450</xdr:colOff>
      <xdr:row>20</xdr:row>
      <xdr:rowOff>1104899</xdr:rowOff>
    </xdr:to>
    <xdr:pic>
      <xdr:nvPicPr>
        <xdr:cNvPr id="37" name="Obrázek 36">
          <a:extLst>
            <a:ext uri="{FF2B5EF4-FFF2-40B4-BE49-F238E27FC236}">
              <a16:creationId xmlns="" xmlns:a16="http://schemas.microsoft.com/office/drawing/2014/main" id="{3EAF0935-9979-469F-3AF1-8110CE65557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054101" y="24526674"/>
          <a:ext cx="1003299" cy="1057475"/>
        </a:xfrm>
        <a:prstGeom prst="rect">
          <a:avLst/>
        </a:prstGeom>
      </xdr:spPr>
    </xdr:pic>
    <xdr:clientData/>
  </xdr:twoCellAnchor>
  <xdr:twoCellAnchor>
    <xdr:from>
      <xdr:col>1</xdr:col>
      <xdr:colOff>50801</xdr:colOff>
      <xdr:row>21</xdr:row>
      <xdr:rowOff>69646</xdr:rowOff>
    </xdr:from>
    <xdr:to>
      <xdr:col>1</xdr:col>
      <xdr:colOff>1136651</xdr:colOff>
      <xdr:row>21</xdr:row>
      <xdr:rowOff>1069318</xdr:rowOff>
    </xdr:to>
    <xdr:pic>
      <xdr:nvPicPr>
        <xdr:cNvPr id="39" name="Obrázek 38">
          <a:extLst>
            <a:ext uri="{FF2B5EF4-FFF2-40B4-BE49-F238E27FC236}">
              <a16:creationId xmlns="" xmlns:a16="http://schemas.microsoft.com/office/drawing/2014/main" id="{08E9E8C8-5639-442D-48D6-E3365C511700}"/>
            </a:ext>
          </a:extLst>
        </xdr:cNvPr>
        <xdr:cNvPicPr>
          <a:picLocks noChangeAspect="1"/>
        </xdr:cNvPicPr>
      </xdr:nvPicPr>
      <xdr:blipFill>
        <a:blip xmlns:r="http://schemas.openxmlformats.org/officeDocument/2006/relationships" r:embed="rId11" cstate="print">
          <a:extLst>
            <a:ext uri="{BEBA8EAE-BF5A-486C-A8C5-ECC9F3942E4B}">
              <a14:imgProps xmlns:a14="http://schemas.microsoft.com/office/drawing/2010/main">
                <a14:imgLayer r:embed="rId12">
                  <a14:imgEffect>
                    <a14:sharpenSoften amount="-100000"/>
                  </a14:imgEffect>
                </a14:imgLayer>
              </a14:imgProps>
            </a:ext>
            <a:ext uri="{28A0092B-C50C-407E-A947-70E740481C1C}">
              <a14:useLocalDpi xmlns:a14="http://schemas.microsoft.com/office/drawing/2010/main" val="0"/>
            </a:ext>
          </a:extLst>
        </a:blip>
        <a:stretch>
          <a:fillRect/>
        </a:stretch>
      </xdr:blipFill>
      <xdr:spPr>
        <a:xfrm>
          <a:off x="1047751" y="25977646"/>
          <a:ext cx="1085850" cy="999672"/>
        </a:xfrm>
        <a:prstGeom prst="rect">
          <a:avLst/>
        </a:prstGeom>
      </xdr:spPr>
    </xdr:pic>
    <xdr:clientData/>
  </xdr:twoCellAnchor>
  <xdr:twoCellAnchor>
    <xdr:from>
      <xdr:col>1</xdr:col>
      <xdr:colOff>92709</xdr:colOff>
      <xdr:row>23</xdr:row>
      <xdr:rowOff>124460</xdr:rowOff>
    </xdr:from>
    <xdr:to>
      <xdr:col>1</xdr:col>
      <xdr:colOff>1688852</xdr:colOff>
      <xdr:row>23</xdr:row>
      <xdr:rowOff>935990</xdr:rowOff>
    </xdr:to>
    <xdr:pic>
      <xdr:nvPicPr>
        <xdr:cNvPr id="43" name="Obrázek 42">
          <a:extLst>
            <a:ext uri="{FF2B5EF4-FFF2-40B4-BE49-F238E27FC236}">
              <a16:creationId xmlns="" xmlns:a16="http://schemas.microsoft.com/office/drawing/2014/main" id="{2C7E4138-17E1-86F6-44E7-2EC523859CD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02309" y="2747010"/>
          <a:ext cx="1596143" cy="811530"/>
        </a:xfrm>
        <a:prstGeom prst="rect">
          <a:avLst/>
        </a:prstGeom>
      </xdr:spPr>
    </xdr:pic>
    <xdr:clientData/>
  </xdr:twoCellAnchor>
  <xdr:twoCellAnchor>
    <xdr:from>
      <xdr:col>1</xdr:col>
      <xdr:colOff>19050</xdr:colOff>
      <xdr:row>22</xdr:row>
      <xdr:rowOff>0</xdr:rowOff>
    </xdr:from>
    <xdr:to>
      <xdr:col>1</xdr:col>
      <xdr:colOff>1177290</xdr:colOff>
      <xdr:row>22</xdr:row>
      <xdr:rowOff>875259</xdr:rowOff>
    </xdr:to>
    <xdr:pic>
      <xdr:nvPicPr>
        <xdr:cNvPr id="45" name="Obrázek 44">
          <a:extLst>
            <a:ext uri="{FF2B5EF4-FFF2-40B4-BE49-F238E27FC236}">
              <a16:creationId xmlns="" xmlns:a16="http://schemas.microsoft.com/office/drawing/2014/main" id="{F18CC716-05ED-CF5E-2A5B-4B057099C9D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016000" y="27006550"/>
          <a:ext cx="1155700" cy="860019"/>
        </a:xfrm>
        <a:prstGeom prst="rect">
          <a:avLst/>
        </a:prstGeom>
      </xdr:spPr>
    </xdr:pic>
    <xdr:clientData/>
  </xdr:twoCellAnchor>
  <xdr:twoCellAnchor>
    <xdr:from>
      <xdr:col>1</xdr:col>
      <xdr:colOff>38100</xdr:colOff>
      <xdr:row>35</xdr:row>
      <xdr:rowOff>0</xdr:rowOff>
    </xdr:from>
    <xdr:to>
      <xdr:col>1</xdr:col>
      <xdr:colOff>975591</xdr:colOff>
      <xdr:row>35</xdr:row>
      <xdr:rowOff>1289050</xdr:rowOff>
    </xdr:to>
    <xdr:pic>
      <xdr:nvPicPr>
        <xdr:cNvPr id="47" name="Obrázek 46">
          <a:extLst>
            <a:ext uri="{FF2B5EF4-FFF2-40B4-BE49-F238E27FC236}">
              <a16:creationId xmlns="" xmlns:a16="http://schemas.microsoft.com/office/drawing/2014/main" id="{8FD1DB9B-175E-FDB7-7CD3-0AC3619CAD5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035050" y="49904650"/>
          <a:ext cx="937491" cy="1289050"/>
        </a:xfrm>
        <a:prstGeom prst="rect">
          <a:avLst/>
        </a:prstGeom>
      </xdr:spPr>
    </xdr:pic>
    <xdr:clientData/>
  </xdr:twoCellAnchor>
  <xdr:twoCellAnchor>
    <xdr:from>
      <xdr:col>1</xdr:col>
      <xdr:colOff>44450</xdr:colOff>
      <xdr:row>34</xdr:row>
      <xdr:rowOff>44450</xdr:rowOff>
    </xdr:from>
    <xdr:to>
      <xdr:col>1</xdr:col>
      <xdr:colOff>987908</xdr:colOff>
      <xdr:row>34</xdr:row>
      <xdr:rowOff>1358900</xdr:rowOff>
    </xdr:to>
    <xdr:pic>
      <xdr:nvPicPr>
        <xdr:cNvPr id="49" name="Obrázek 48">
          <a:extLst>
            <a:ext uri="{FF2B5EF4-FFF2-40B4-BE49-F238E27FC236}">
              <a16:creationId xmlns="" xmlns:a16="http://schemas.microsoft.com/office/drawing/2014/main" id="{C772505D-51CC-41E0-C2B3-B152F93396D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041400" y="48533050"/>
          <a:ext cx="943458" cy="1314450"/>
        </a:xfrm>
        <a:prstGeom prst="rect">
          <a:avLst/>
        </a:prstGeom>
      </xdr:spPr>
    </xdr:pic>
    <xdr:clientData/>
  </xdr:twoCellAnchor>
  <xdr:twoCellAnchor>
    <xdr:from>
      <xdr:col>1</xdr:col>
      <xdr:colOff>82550</xdr:colOff>
      <xdr:row>25</xdr:row>
      <xdr:rowOff>187961</xdr:rowOff>
    </xdr:from>
    <xdr:to>
      <xdr:col>1</xdr:col>
      <xdr:colOff>1010725</xdr:colOff>
      <xdr:row>25</xdr:row>
      <xdr:rowOff>1226821</xdr:rowOff>
    </xdr:to>
    <xdr:pic>
      <xdr:nvPicPr>
        <xdr:cNvPr id="52" name="Obrázek 51">
          <a:extLst>
            <a:ext uri="{FF2B5EF4-FFF2-40B4-BE49-F238E27FC236}">
              <a16:creationId xmlns="" xmlns:a16="http://schemas.microsoft.com/office/drawing/2014/main" id="{2210279C-9D93-8D6B-2DB1-525E215F298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92150" y="49959261"/>
          <a:ext cx="928175" cy="1038860"/>
        </a:xfrm>
        <a:prstGeom prst="rect">
          <a:avLst/>
        </a:prstGeom>
      </xdr:spPr>
    </xdr:pic>
    <xdr:clientData/>
  </xdr:twoCellAnchor>
  <xdr:twoCellAnchor>
    <xdr:from>
      <xdr:col>1</xdr:col>
      <xdr:colOff>19051</xdr:colOff>
      <xdr:row>18</xdr:row>
      <xdr:rowOff>56116</xdr:rowOff>
    </xdr:from>
    <xdr:to>
      <xdr:col>1</xdr:col>
      <xdr:colOff>840740</xdr:colOff>
      <xdr:row>18</xdr:row>
      <xdr:rowOff>1252777</xdr:rowOff>
    </xdr:to>
    <xdr:pic>
      <xdr:nvPicPr>
        <xdr:cNvPr id="54" name="Obrázek 53">
          <a:extLst>
            <a:ext uri="{FF2B5EF4-FFF2-40B4-BE49-F238E27FC236}">
              <a16:creationId xmlns="" xmlns:a16="http://schemas.microsoft.com/office/drawing/2014/main" id="{6632C37D-A109-23FE-19DE-8718585E9D4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016001" y="26967416"/>
          <a:ext cx="831849" cy="1186501"/>
        </a:xfrm>
        <a:prstGeom prst="rect">
          <a:avLst/>
        </a:prstGeom>
      </xdr:spPr>
    </xdr:pic>
    <xdr:clientData/>
  </xdr:twoCellAnchor>
  <xdr:twoCellAnchor>
    <xdr:from>
      <xdr:col>1</xdr:col>
      <xdr:colOff>50800</xdr:colOff>
      <xdr:row>45</xdr:row>
      <xdr:rowOff>57150</xdr:rowOff>
    </xdr:from>
    <xdr:to>
      <xdr:col>1</xdr:col>
      <xdr:colOff>803718</xdr:colOff>
      <xdr:row>45</xdr:row>
      <xdr:rowOff>1405890</xdr:rowOff>
    </xdr:to>
    <xdr:pic>
      <xdr:nvPicPr>
        <xdr:cNvPr id="58" name="Obrázek 57">
          <a:extLst>
            <a:ext uri="{FF2B5EF4-FFF2-40B4-BE49-F238E27FC236}">
              <a16:creationId xmlns="" xmlns:a16="http://schemas.microsoft.com/office/drawing/2014/main" id="{50B90D79-048D-4C0E-44BC-F872FF1EB01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047750" y="41128950"/>
          <a:ext cx="765618" cy="1346200"/>
        </a:xfrm>
        <a:prstGeom prst="rect">
          <a:avLst/>
        </a:prstGeom>
      </xdr:spPr>
    </xdr:pic>
    <xdr:clientData/>
  </xdr:twoCellAnchor>
  <xdr:twoCellAnchor>
    <xdr:from>
      <xdr:col>1</xdr:col>
      <xdr:colOff>0</xdr:colOff>
      <xdr:row>26</xdr:row>
      <xdr:rowOff>0</xdr:rowOff>
    </xdr:from>
    <xdr:to>
      <xdr:col>1</xdr:col>
      <xdr:colOff>1409700</xdr:colOff>
      <xdr:row>27</xdr:row>
      <xdr:rowOff>3110</xdr:rowOff>
    </xdr:to>
    <xdr:pic>
      <xdr:nvPicPr>
        <xdr:cNvPr id="74" name="Obrázek 73">
          <a:extLst>
            <a:ext uri="{FF2B5EF4-FFF2-40B4-BE49-F238E27FC236}">
              <a16:creationId xmlns="" xmlns:a16="http://schemas.microsoft.com/office/drawing/2014/main" id="{BA18039C-DE9D-C248-5280-786FF426413B}"/>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996950" y="40284400"/>
          <a:ext cx="1409700" cy="784160"/>
        </a:xfrm>
        <a:prstGeom prst="rect">
          <a:avLst/>
        </a:prstGeom>
      </xdr:spPr>
    </xdr:pic>
    <xdr:clientData/>
  </xdr:twoCellAnchor>
  <xdr:twoCellAnchor>
    <xdr:from>
      <xdr:col>1</xdr:col>
      <xdr:colOff>38100</xdr:colOff>
      <xdr:row>27</xdr:row>
      <xdr:rowOff>63500</xdr:rowOff>
    </xdr:from>
    <xdr:to>
      <xdr:col>1</xdr:col>
      <xdr:colOff>1460500</xdr:colOff>
      <xdr:row>27</xdr:row>
      <xdr:rowOff>854724</xdr:rowOff>
    </xdr:to>
    <xdr:pic>
      <xdr:nvPicPr>
        <xdr:cNvPr id="76" name="Obrázek 75">
          <a:extLst>
            <a:ext uri="{FF2B5EF4-FFF2-40B4-BE49-F238E27FC236}">
              <a16:creationId xmlns="" xmlns:a16="http://schemas.microsoft.com/office/drawing/2014/main" id="{02192650-3039-FE9C-362B-516C80A795A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35050" y="41128950"/>
          <a:ext cx="1422400" cy="791224"/>
        </a:xfrm>
        <a:prstGeom prst="rect">
          <a:avLst/>
        </a:prstGeom>
      </xdr:spPr>
    </xdr:pic>
    <xdr:clientData/>
  </xdr:twoCellAnchor>
  <xdr:twoCellAnchor>
    <xdr:from>
      <xdr:col>1</xdr:col>
      <xdr:colOff>82550</xdr:colOff>
      <xdr:row>28</xdr:row>
      <xdr:rowOff>12700</xdr:rowOff>
    </xdr:from>
    <xdr:to>
      <xdr:col>1</xdr:col>
      <xdr:colOff>520928</xdr:colOff>
      <xdr:row>28</xdr:row>
      <xdr:rowOff>946150</xdr:rowOff>
    </xdr:to>
    <xdr:pic>
      <xdr:nvPicPr>
        <xdr:cNvPr id="78" name="Obrázek 77">
          <a:extLst>
            <a:ext uri="{FF2B5EF4-FFF2-40B4-BE49-F238E27FC236}">
              <a16:creationId xmlns="" xmlns:a16="http://schemas.microsoft.com/office/drawing/2014/main" id="{776D3B08-717E-95A9-5BCA-A81EC4C06AC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079500" y="41916350"/>
          <a:ext cx="438378" cy="933450"/>
        </a:xfrm>
        <a:prstGeom prst="rect">
          <a:avLst/>
        </a:prstGeom>
      </xdr:spPr>
    </xdr:pic>
    <xdr:clientData/>
  </xdr:twoCellAnchor>
  <xdr:twoCellAnchor>
    <xdr:from>
      <xdr:col>1</xdr:col>
      <xdr:colOff>613174</xdr:colOff>
      <xdr:row>28</xdr:row>
      <xdr:rowOff>29098</xdr:rowOff>
    </xdr:from>
    <xdr:to>
      <xdr:col>1</xdr:col>
      <xdr:colOff>1498599</xdr:colOff>
      <xdr:row>28</xdr:row>
      <xdr:rowOff>927100</xdr:rowOff>
    </xdr:to>
    <xdr:pic>
      <xdr:nvPicPr>
        <xdr:cNvPr id="80" name="Obrázek 79">
          <a:extLst>
            <a:ext uri="{FF2B5EF4-FFF2-40B4-BE49-F238E27FC236}">
              <a16:creationId xmlns="" xmlns:a16="http://schemas.microsoft.com/office/drawing/2014/main" id="{5397D74B-EAE6-D5B8-5599-BAF5010BBCC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610124" y="41932748"/>
          <a:ext cx="885425" cy="898002"/>
        </a:xfrm>
        <a:prstGeom prst="rect">
          <a:avLst/>
        </a:prstGeom>
      </xdr:spPr>
    </xdr:pic>
    <xdr:clientData/>
  </xdr:twoCellAnchor>
  <xdr:twoCellAnchor>
    <xdr:from>
      <xdr:col>1</xdr:col>
      <xdr:colOff>76200</xdr:colOff>
      <xdr:row>29</xdr:row>
      <xdr:rowOff>25400</xdr:rowOff>
    </xdr:from>
    <xdr:to>
      <xdr:col>1</xdr:col>
      <xdr:colOff>514578</xdr:colOff>
      <xdr:row>29</xdr:row>
      <xdr:rowOff>958850</xdr:rowOff>
    </xdr:to>
    <xdr:pic>
      <xdr:nvPicPr>
        <xdr:cNvPr id="81" name="Obrázek 80">
          <a:extLst>
            <a:ext uri="{FF2B5EF4-FFF2-40B4-BE49-F238E27FC236}">
              <a16:creationId xmlns="" xmlns:a16="http://schemas.microsoft.com/office/drawing/2014/main" id="{3DF070A3-EC5E-4723-92B7-BA06082AB71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073150" y="45002450"/>
          <a:ext cx="438378" cy="933450"/>
        </a:xfrm>
        <a:prstGeom prst="rect">
          <a:avLst/>
        </a:prstGeom>
      </xdr:spPr>
    </xdr:pic>
    <xdr:clientData/>
  </xdr:twoCellAnchor>
  <xdr:twoCellAnchor>
    <xdr:from>
      <xdr:col>1</xdr:col>
      <xdr:colOff>603250</xdr:colOff>
      <xdr:row>29</xdr:row>
      <xdr:rowOff>25400</xdr:rowOff>
    </xdr:from>
    <xdr:to>
      <xdr:col>1</xdr:col>
      <xdr:colOff>1488675</xdr:colOff>
      <xdr:row>29</xdr:row>
      <xdr:rowOff>923402</xdr:rowOff>
    </xdr:to>
    <xdr:pic>
      <xdr:nvPicPr>
        <xdr:cNvPr id="82" name="Obrázek 81">
          <a:extLst>
            <a:ext uri="{FF2B5EF4-FFF2-40B4-BE49-F238E27FC236}">
              <a16:creationId xmlns="" xmlns:a16="http://schemas.microsoft.com/office/drawing/2014/main" id="{9C6AF391-B9CA-4758-B2DD-016D7D47703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600200" y="45002450"/>
          <a:ext cx="885425" cy="898002"/>
        </a:xfrm>
        <a:prstGeom prst="rect">
          <a:avLst/>
        </a:prstGeom>
      </xdr:spPr>
    </xdr:pic>
    <xdr:clientData/>
  </xdr:twoCellAnchor>
  <xdr:twoCellAnchor>
    <xdr:from>
      <xdr:col>1</xdr:col>
      <xdr:colOff>44451</xdr:colOff>
      <xdr:row>30</xdr:row>
      <xdr:rowOff>31750</xdr:rowOff>
    </xdr:from>
    <xdr:to>
      <xdr:col>1</xdr:col>
      <xdr:colOff>515633</xdr:colOff>
      <xdr:row>30</xdr:row>
      <xdr:rowOff>1035050</xdr:rowOff>
    </xdr:to>
    <xdr:pic>
      <xdr:nvPicPr>
        <xdr:cNvPr id="85" name="Obrázek 84">
          <a:extLst>
            <a:ext uri="{FF2B5EF4-FFF2-40B4-BE49-F238E27FC236}">
              <a16:creationId xmlns="" xmlns:a16="http://schemas.microsoft.com/office/drawing/2014/main" id="{612D47F8-E4EF-C4A9-F3E2-E7316217B1F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041401" y="45408850"/>
          <a:ext cx="471182" cy="1003300"/>
        </a:xfrm>
        <a:prstGeom prst="rect">
          <a:avLst/>
        </a:prstGeom>
      </xdr:spPr>
    </xdr:pic>
    <xdr:clientData/>
  </xdr:twoCellAnchor>
  <xdr:twoCellAnchor>
    <xdr:from>
      <xdr:col>1</xdr:col>
      <xdr:colOff>603250</xdr:colOff>
      <xdr:row>30</xdr:row>
      <xdr:rowOff>50800</xdr:rowOff>
    </xdr:from>
    <xdr:to>
      <xdr:col>1</xdr:col>
      <xdr:colOff>1543050</xdr:colOff>
      <xdr:row>30</xdr:row>
      <xdr:rowOff>1003949</xdr:rowOff>
    </xdr:to>
    <xdr:pic>
      <xdr:nvPicPr>
        <xdr:cNvPr id="89" name="Obrázek 88">
          <a:extLst>
            <a:ext uri="{FF2B5EF4-FFF2-40B4-BE49-F238E27FC236}">
              <a16:creationId xmlns="" xmlns:a16="http://schemas.microsoft.com/office/drawing/2014/main" id="{23C92C70-5663-B38B-8C5C-D8540E334E2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600200" y="46012100"/>
          <a:ext cx="939800" cy="953149"/>
        </a:xfrm>
        <a:prstGeom prst="rect">
          <a:avLst/>
        </a:prstGeom>
      </xdr:spPr>
    </xdr:pic>
    <xdr:clientData/>
  </xdr:twoCellAnchor>
  <xdr:twoCellAnchor>
    <xdr:from>
      <xdr:col>1</xdr:col>
      <xdr:colOff>88900</xdr:colOff>
      <xdr:row>31</xdr:row>
      <xdr:rowOff>50800</xdr:rowOff>
    </xdr:from>
    <xdr:to>
      <xdr:col>1</xdr:col>
      <xdr:colOff>568144</xdr:colOff>
      <xdr:row>31</xdr:row>
      <xdr:rowOff>1073150</xdr:rowOff>
    </xdr:to>
    <xdr:pic>
      <xdr:nvPicPr>
        <xdr:cNvPr id="91" name="Obrázek 90">
          <a:extLst>
            <a:ext uri="{FF2B5EF4-FFF2-40B4-BE49-F238E27FC236}">
              <a16:creationId xmlns="" xmlns:a16="http://schemas.microsoft.com/office/drawing/2014/main" id="{FF62E3FC-5E1A-B774-4986-2FDC5C254B2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85850" y="46094650"/>
          <a:ext cx="474164" cy="1009650"/>
        </a:xfrm>
        <a:prstGeom prst="rect">
          <a:avLst/>
        </a:prstGeom>
      </xdr:spPr>
    </xdr:pic>
    <xdr:clientData/>
  </xdr:twoCellAnchor>
  <xdr:twoCellAnchor>
    <xdr:from>
      <xdr:col>1</xdr:col>
      <xdr:colOff>76200</xdr:colOff>
      <xdr:row>32</xdr:row>
      <xdr:rowOff>6350</xdr:rowOff>
    </xdr:from>
    <xdr:to>
      <xdr:col>1</xdr:col>
      <xdr:colOff>520700</xdr:colOff>
      <xdr:row>32</xdr:row>
      <xdr:rowOff>952835</xdr:rowOff>
    </xdr:to>
    <xdr:pic>
      <xdr:nvPicPr>
        <xdr:cNvPr id="93" name="Obrázek 92">
          <a:extLst>
            <a:ext uri="{FF2B5EF4-FFF2-40B4-BE49-F238E27FC236}">
              <a16:creationId xmlns="" xmlns:a16="http://schemas.microsoft.com/office/drawing/2014/main" id="{8D2D3DC9-54D8-C6A4-19E7-FE2649D652DA}"/>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073150" y="47396400"/>
          <a:ext cx="444500" cy="946485"/>
        </a:xfrm>
        <a:prstGeom prst="rect">
          <a:avLst/>
        </a:prstGeom>
      </xdr:spPr>
    </xdr:pic>
    <xdr:clientData/>
  </xdr:twoCellAnchor>
  <xdr:twoCellAnchor>
    <xdr:from>
      <xdr:col>1</xdr:col>
      <xdr:colOff>628650</xdr:colOff>
      <xdr:row>31</xdr:row>
      <xdr:rowOff>38100</xdr:rowOff>
    </xdr:from>
    <xdr:to>
      <xdr:col>1</xdr:col>
      <xdr:colOff>1564640</xdr:colOff>
      <xdr:row>31</xdr:row>
      <xdr:rowOff>991249</xdr:rowOff>
    </xdr:to>
    <xdr:pic>
      <xdr:nvPicPr>
        <xdr:cNvPr id="95" name="Obrázek 94">
          <a:extLst>
            <a:ext uri="{FF2B5EF4-FFF2-40B4-BE49-F238E27FC236}">
              <a16:creationId xmlns="" xmlns:a16="http://schemas.microsoft.com/office/drawing/2014/main" id="{7BA81D08-C0EF-AAD1-1999-3CA2F2215B0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625600" y="46342300"/>
          <a:ext cx="939800" cy="953149"/>
        </a:xfrm>
        <a:prstGeom prst="rect">
          <a:avLst/>
        </a:prstGeom>
      </xdr:spPr>
    </xdr:pic>
    <xdr:clientData/>
  </xdr:twoCellAnchor>
  <xdr:twoCellAnchor>
    <xdr:from>
      <xdr:col>1</xdr:col>
      <xdr:colOff>603250</xdr:colOff>
      <xdr:row>32</xdr:row>
      <xdr:rowOff>38100</xdr:rowOff>
    </xdr:from>
    <xdr:to>
      <xdr:col>1</xdr:col>
      <xdr:colOff>1492250</xdr:colOff>
      <xdr:row>32</xdr:row>
      <xdr:rowOff>1029225</xdr:rowOff>
    </xdr:to>
    <xdr:pic>
      <xdr:nvPicPr>
        <xdr:cNvPr id="97" name="Obrázek 96">
          <a:extLst>
            <a:ext uri="{FF2B5EF4-FFF2-40B4-BE49-F238E27FC236}">
              <a16:creationId xmlns="" xmlns:a16="http://schemas.microsoft.com/office/drawing/2014/main" id="{0D156A19-0602-CAB1-2272-8CEABAD32785}"/>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600200" y="48190150"/>
          <a:ext cx="889000" cy="991125"/>
        </a:xfrm>
        <a:prstGeom prst="rect">
          <a:avLst/>
        </a:prstGeom>
      </xdr:spPr>
    </xdr:pic>
    <xdr:clientData/>
  </xdr:twoCellAnchor>
  <xdr:twoCellAnchor>
    <xdr:from>
      <xdr:col>1</xdr:col>
      <xdr:colOff>57150</xdr:colOff>
      <xdr:row>33</xdr:row>
      <xdr:rowOff>12700</xdr:rowOff>
    </xdr:from>
    <xdr:to>
      <xdr:col>1</xdr:col>
      <xdr:colOff>552189</xdr:colOff>
      <xdr:row>33</xdr:row>
      <xdr:rowOff>1066800</xdr:rowOff>
    </xdr:to>
    <xdr:pic>
      <xdr:nvPicPr>
        <xdr:cNvPr id="99" name="Obrázek 98">
          <a:extLst>
            <a:ext uri="{FF2B5EF4-FFF2-40B4-BE49-F238E27FC236}">
              <a16:creationId xmlns="" xmlns:a16="http://schemas.microsoft.com/office/drawing/2014/main" id="{50C43005-7CCB-C469-236C-79CD68CB5801}"/>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054100" y="48393350"/>
          <a:ext cx="495039" cy="1054100"/>
        </a:xfrm>
        <a:prstGeom prst="rect">
          <a:avLst/>
        </a:prstGeom>
      </xdr:spPr>
    </xdr:pic>
    <xdr:clientData/>
  </xdr:twoCellAnchor>
  <xdr:twoCellAnchor>
    <xdr:from>
      <xdr:col>1</xdr:col>
      <xdr:colOff>596900</xdr:colOff>
      <xdr:row>33</xdr:row>
      <xdr:rowOff>50800</xdr:rowOff>
    </xdr:from>
    <xdr:to>
      <xdr:col>1</xdr:col>
      <xdr:colOff>1530350</xdr:colOff>
      <xdr:row>33</xdr:row>
      <xdr:rowOff>997509</xdr:rowOff>
    </xdr:to>
    <xdr:pic>
      <xdr:nvPicPr>
        <xdr:cNvPr id="101" name="Obrázek 100">
          <a:extLst>
            <a:ext uri="{FF2B5EF4-FFF2-40B4-BE49-F238E27FC236}">
              <a16:creationId xmlns="" xmlns:a16="http://schemas.microsoft.com/office/drawing/2014/main" id="{DE210283-377C-FE70-C701-225441D31E36}"/>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593850" y="49193450"/>
          <a:ext cx="933450" cy="946709"/>
        </a:xfrm>
        <a:prstGeom prst="rect">
          <a:avLst/>
        </a:prstGeom>
      </xdr:spPr>
    </xdr:pic>
    <xdr:clientData/>
  </xdr:twoCellAnchor>
  <xdr:twoCellAnchor>
    <xdr:from>
      <xdr:col>1</xdr:col>
      <xdr:colOff>107950</xdr:colOff>
      <xdr:row>40</xdr:row>
      <xdr:rowOff>44450</xdr:rowOff>
    </xdr:from>
    <xdr:to>
      <xdr:col>1</xdr:col>
      <xdr:colOff>546900</xdr:colOff>
      <xdr:row>40</xdr:row>
      <xdr:rowOff>983315</xdr:rowOff>
    </xdr:to>
    <xdr:pic>
      <xdr:nvPicPr>
        <xdr:cNvPr id="102" name="Obrázek 101">
          <a:extLst>
            <a:ext uri="{FF2B5EF4-FFF2-40B4-BE49-F238E27FC236}">
              <a16:creationId xmlns="" xmlns:a16="http://schemas.microsoft.com/office/drawing/2014/main" id="{2C7F5735-9DA7-E872-6D31-42EDBBD529ED}"/>
            </a:ext>
          </a:extLst>
        </xdr:cNvPr>
        <xdr:cNvPicPr>
          <a:picLocks noChangeAspect="1"/>
        </xdr:cNvPicPr>
      </xdr:nvPicPr>
      <xdr:blipFill>
        <a:blip xmlns:r="http://schemas.openxmlformats.org/officeDocument/2006/relationships" r:embed="rId33"/>
        <a:stretch>
          <a:fillRect/>
        </a:stretch>
      </xdr:blipFill>
      <xdr:spPr>
        <a:xfrm>
          <a:off x="1104900" y="51619150"/>
          <a:ext cx="438950" cy="938865"/>
        </a:xfrm>
        <a:prstGeom prst="rect">
          <a:avLst/>
        </a:prstGeom>
      </xdr:spPr>
    </xdr:pic>
    <xdr:clientData/>
  </xdr:twoCellAnchor>
  <xdr:twoCellAnchor>
    <xdr:from>
      <xdr:col>1</xdr:col>
      <xdr:colOff>120650</xdr:colOff>
      <xdr:row>41</xdr:row>
      <xdr:rowOff>25400</xdr:rowOff>
    </xdr:from>
    <xdr:to>
      <xdr:col>1</xdr:col>
      <xdr:colOff>559600</xdr:colOff>
      <xdr:row>41</xdr:row>
      <xdr:rowOff>964265</xdr:rowOff>
    </xdr:to>
    <xdr:pic>
      <xdr:nvPicPr>
        <xdr:cNvPr id="103" name="Obrázek 102">
          <a:extLst>
            <a:ext uri="{FF2B5EF4-FFF2-40B4-BE49-F238E27FC236}">
              <a16:creationId xmlns="" xmlns:a16="http://schemas.microsoft.com/office/drawing/2014/main" id="{28C73F94-87AD-3E2B-8161-0E45F8BFC9E1}"/>
            </a:ext>
          </a:extLst>
        </xdr:cNvPr>
        <xdr:cNvPicPr>
          <a:picLocks noChangeAspect="1"/>
        </xdr:cNvPicPr>
      </xdr:nvPicPr>
      <xdr:blipFill>
        <a:blip xmlns:r="http://schemas.openxmlformats.org/officeDocument/2006/relationships" r:embed="rId33"/>
        <a:stretch>
          <a:fillRect/>
        </a:stretch>
      </xdr:blipFill>
      <xdr:spPr>
        <a:xfrm>
          <a:off x="1117600" y="52717700"/>
          <a:ext cx="438950" cy="938865"/>
        </a:xfrm>
        <a:prstGeom prst="rect">
          <a:avLst/>
        </a:prstGeom>
      </xdr:spPr>
    </xdr:pic>
    <xdr:clientData/>
  </xdr:twoCellAnchor>
  <xdr:twoCellAnchor>
    <xdr:from>
      <xdr:col>1</xdr:col>
      <xdr:colOff>76200</xdr:colOff>
      <xdr:row>42</xdr:row>
      <xdr:rowOff>12700</xdr:rowOff>
    </xdr:from>
    <xdr:to>
      <xdr:col>1</xdr:col>
      <xdr:colOff>515150</xdr:colOff>
      <xdr:row>42</xdr:row>
      <xdr:rowOff>951565</xdr:rowOff>
    </xdr:to>
    <xdr:pic>
      <xdr:nvPicPr>
        <xdr:cNvPr id="104" name="Obrázek 103">
          <a:extLst>
            <a:ext uri="{FF2B5EF4-FFF2-40B4-BE49-F238E27FC236}">
              <a16:creationId xmlns="" xmlns:a16="http://schemas.microsoft.com/office/drawing/2014/main" id="{BD4A82FC-431F-A626-CACE-A423A6CB551C}"/>
            </a:ext>
          </a:extLst>
        </xdr:cNvPr>
        <xdr:cNvPicPr>
          <a:picLocks noChangeAspect="1"/>
        </xdr:cNvPicPr>
      </xdr:nvPicPr>
      <xdr:blipFill>
        <a:blip xmlns:r="http://schemas.openxmlformats.org/officeDocument/2006/relationships" r:embed="rId33"/>
        <a:stretch>
          <a:fillRect/>
        </a:stretch>
      </xdr:blipFill>
      <xdr:spPr>
        <a:xfrm>
          <a:off x="1073150" y="53740050"/>
          <a:ext cx="438950" cy="938865"/>
        </a:xfrm>
        <a:prstGeom prst="rect">
          <a:avLst/>
        </a:prstGeom>
      </xdr:spPr>
    </xdr:pic>
    <xdr:clientData/>
  </xdr:twoCellAnchor>
  <xdr:twoCellAnchor>
    <xdr:from>
      <xdr:col>1</xdr:col>
      <xdr:colOff>82550</xdr:colOff>
      <xdr:row>43</xdr:row>
      <xdr:rowOff>69850</xdr:rowOff>
    </xdr:from>
    <xdr:to>
      <xdr:col>1</xdr:col>
      <xdr:colOff>521500</xdr:colOff>
      <xdr:row>43</xdr:row>
      <xdr:rowOff>1008715</xdr:rowOff>
    </xdr:to>
    <xdr:pic>
      <xdr:nvPicPr>
        <xdr:cNvPr id="105" name="Obrázek 104">
          <a:extLst>
            <a:ext uri="{FF2B5EF4-FFF2-40B4-BE49-F238E27FC236}">
              <a16:creationId xmlns="" xmlns:a16="http://schemas.microsoft.com/office/drawing/2014/main" id="{69FCDACA-EB91-7D9E-742C-680B196A9E6C}"/>
            </a:ext>
          </a:extLst>
        </xdr:cNvPr>
        <xdr:cNvPicPr>
          <a:picLocks noChangeAspect="1"/>
        </xdr:cNvPicPr>
      </xdr:nvPicPr>
      <xdr:blipFill>
        <a:blip xmlns:r="http://schemas.openxmlformats.org/officeDocument/2006/relationships" r:embed="rId33"/>
        <a:stretch>
          <a:fillRect/>
        </a:stretch>
      </xdr:blipFill>
      <xdr:spPr>
        <a:xfrm>
          <a:off x="1079500" y="54902100"/>
          <a:ext cx="438950" cy="938865"/>
        </a:xfrm>
        <a:prstGeom prst="rect">
          <a:avLst/>
        </a:prstGeom>
      </xdr:spPr>
    </xdr:pic>
    <xdr:clientData/>
  </xdr:twoCellAnchor>
  <xdr:twoCellAnchor>
    <xdr:from>
      <xdr:col>1</xdr:col>
      <xdr:colOff>107950</xdr:colOff>
      <xdr:row>44</xdr:row>
      <xdr:rowOff>50800</xdr:rowOff>
    </xdr:from>
    <xdr:to>
      <xdr:col>1</xdr:col>
      <xdr:colOff>546900</xdr:colOff>
      <xdr:row>44</xdr:row>
      <xdr:rowOff>989665</xdr:rowOff>
    </xdr:to>
    <xdr:pic>
      <xdr:nvPicPr>
        <xdr:cNvPr id="107" name="Obrázek 106">
          <a:extLst>
            <a:ext uri="{FF2B5EF4-FFF2-40B4-BE49-F238E27FC236}">
              <a16:creationId xmlns="" xmlns:a16="http://schemas.microsoft.com/office/drawing/2014/main" id="{4B29EDCF-4BE2-3C3B-B0A7-70E534628820}"/>
            </a:ext>
          </a:extLst>
        </xdr:cNvPr>
        <xdr:cNvPicPr>
          <a:picLocks noChangeAspect="1"/>
        </xdr:cNvPicPr>
      </xdr:nvPicPr>
      <xdr:blipFill>
        <a:blip xmlns:r="http://schemas.openxmlformats.org/officeDocument/2006/relationships" r:embed="rId33"/>
        <a:stretch>
          <a:fillRect/>
        </a:stretch>
      </xdr:blipFill>
      <xdr:spPr>
        <a:xfrm>
          <a:off x="1104900" y="57092850"/>
          <a:ext cx="438950" cy="938865"/>
        </a:xfrm>
        <a:prstGeom prst="rect">
          <a:avLst/>
        </a:prstGeom>
      </xdr:spPr>
    </xdr:pic>
    <xdr:clientData/>
  </xdr:twoCellAnchor>
  <xdr:twoCellAnchor>
    <xdr:from>
      <xdr:col>1</xdr:col>
      <xdr:colOff>641350</xdr:colOff>
      <xdr:row>40</xdr:row>
      <xdr:rowOff>76200</xdr:rowOff>
    </xdr:from>
    <xdr:to>
      <xdr:col>1</xdr:col>
      <xdr:colOff>1580215</xdr:colOff>
      <xdr:row>40</xdr:row>
      <xdr:rowOff>1021162</xdr:rowOff>
    </xdr:to>
    <xdr:pic>
      <xdr:nvPicPr>
        <xdr:cNvPr id="108" name="Obrázek 107">
          <a:extLst>
            <a:ext uri="{FF2B5EF4-FFF2-40B4-BE49-F238E27FC236}">
              <a16:creationId xmlns="" xmlns:a16="http://schemas.microsoft.com/office/drawing/2014/main" id="{3304A20A-918F-8715-69CF-88DBD2183CBD}"/>
            </a:ext>
          </a:extLst>
        </xdr:cNvPr>
        <xdr:cNvPicPr>
          <a:picLocks noChangeAspect="1"/>
        </xdr:cNvPicPr>
      </xdr:nvPicPr>
      <xdr:blipFill>
        <a:blip xmlns:r="http://schemas.openxmlformats.org/officeDocument/2006/relationships" r:embed="rId34"/>
        <a:stretch>
          <a:fillRect/>
        </a:stretch>
      </xdr:blipFill>
      <xdr:spPr>
        <a:xfrm>
          <a:off x="1638300" y="51650900"/>
          <a:ext cx="938865" cy="944962"/>
        </a:xfrm>
        <a:prstGeom prst="rect">
          <a:avLst/>
        </a:prstGeom>
      </xdr:spPr>
    </xdr:pic>
    <xdr:clientData/>
  </xdr:twoCellAnchor>
  <xdr:twoCellAnchor>
    <xdr:from>
      <xdr:col>1</xdr:col>
      <xdr:colOff>659130</xdr:colOff>
      <xdr:row>41</xdr:row>
      <xdr:rowOff>13970</xdr:rowOff>
    </xdr:from>
    <xdr:to>
      <xdr:col>1</xdr:col>
      <xdr:colOff>1600535</xdr:colOff>
      <xdr:row>41</xdr:row>
      <xdr:rowOff>960202</xdr:rowOff>
    </xdr:to>
    <xdr:pic>
      <xdr:nvPicPr>
        <xdr:cNvPr id="109" name="Obrázek 108">
          <a:extLst>
            <a:ext uri="{FF2B5EF4-FFF2-40B4-BE49-F238E27FC236}">
              <a16:creationId xmlns="" xmlns:a16="http://schemas.microsoft.com/office/drawing/2014/main" id="{08CF7FD8-337D-0166-48F3-0A717163FAC3}"/>
            </a:ext>
          </a:extLst>
        </xdr:cNvPr>
        <xdr:cNvPicPr>
          <a:picLocks noChangeAspect="1"/>
        </xdr:cNvPicPr>
      </xdr:nvPicPr>
      <xdr:blipFill>
        <a:blip xmlns:r="http://schemas.openxmlformats.org/officeDocument/2006/relationships" r:embed="rId34"/>
        <a:stretch>
          <a:fillRect/>
        </a:stretch>
      </xdr:blipFill>
      <xdr:spPr>
        <a:xfrm>
          <a:off x="1268730" y="66403220"/>
          <a:ext cx="941405" cy="946232"/>
        </a:xfrm>
        <a:prstGeom prst="rect">
          <a:avLst/>
        </a:prstGeom>
      </xdr:spPr>
    </xdr:pic>
    <xdr:clientData/>
  </xdr:twoCellAnchor>
  <xdr:twoCellAnchor>
    <xdr:from>
      <xdr:col>1</xdr:col>
      <xdr:colOff>647700</xdr:colOff>
      <xdr:row>42</xdr:row>
      <xdr:rowOff>31750</xdr:rowOff>
    </xdr:from>
    <xdr:to>
      <xdr:col>1</xdr:col>
      <xdr:colOff>1586565</xdr:colOff>
      <xdr:row>42</xdr:row>
      <xdr:rowOff>976712</xdr:rowOff>
    </xdr:to>
    <xdr:pic>
      <xdr:nvPicPr>
        <xdr:cNvPr id="110" name="Obrázek 109">
          <a:extLst>
            <a:ext uri="{FF2B5EF4-FFF2-40B4-BE49-F238E27FC236}">
              <a16:creationId xmlns="" xmlns:a16="http://schemas.microsoft.com/office/drawing/2014/main" id="{70720CD1-A6CA-94B3-1E9E-34F031539D0A}"/>
            </a:ext>
          </a:extLst>
        </xdr:cNvPr>
        <xdr:cNvPicPr>
          <a:picLocks noChangeAspect="1"/>
        </xdr:cNvPicPr>
      </xdr:nvPicPr>
      <xdr:blipFill>
        <a:blip xmlns:r="http://schemas.openxmlformats.org/officeDocument/2006/relationships" r:embed="rId34"/>
        <a:stretch>
          <a:fillRect/>
        </a:stretch>
      </xdr:blipFill>
      <xdr:spPr>
        <a:xfrm>
          <a:off x="1644650" y="53759100"/>
          <a:ext cx="938865" cy="944962"/>
        </a:xfrm>
        <a:prstGeom prst="rect">
          <a:avLst/>
        </a:prstGeom>
      </xdr:spPr>
    </xdr:pic>
    <xdr:clientData/>
  </xdr:twoCellAnchor>
  <xdr:twoCellAnchor>
    <xdr:from>
      <xdr:col>1</xdr:col>
      <xdr:colOff>654050</xdr:colOff>
      <xdr:row>43</xdr:row>
      <xdr:rowOff>50800</xdr:rowOff>
    </xdr:from>
    <xdr:to>
      <xdr:col>1</xdr:col>
      <xdr:colOff>1592915</xdr:colOff>
      <xdr:row>43</xdr:row>
      <xdr:rowOff>995762</xdr:rowOff>
    </xdr:to>
    <xdr:pic>
      <xdr:nvPicPr>
        <xdr:cNvPr id="111" name="Obrázek 110">
          <a:extLst>
            <a:ext uri="{FF2B5EF4-FFF2-40B4-BE49-F238E27FC236}">
              <a16:creationId xmlns="" xmlns:a16="http://schemas.microsoft.com/office/drawing/2014/main" id="{1DFB1249-0674-79C8-4CE9-6164F1308880}"/>
            </a:ext>
          </a:extLst>
        </xdr:cNvPr>
        <xdr:cNvPicPr>
          <a:picLocks noChangeAspect="1"/>
        </xdr:cNvPicPr>
      </xdr:nvPicPr>
      <xdr:blipFill>
        <a:blip xmlns:r="http://schemas.openxmlformats.org/officeDocument/2006/relationships" r:embed="rId34"/>
        <a:stretch>
          <a:fillRect/>
        </a:stretch>
      </xdr:blipFill>
      <xdr:spPr>
        <a:xfrm>
          <a:off x="1651000" y="54883050"/>
          <a:ext cx="938865" cy="944962"/>
        </a:xfrm>
        <a:prstGeom prst="rect">
          <a:avLst/>
        </a:prstGeom>
      </xdr:spPr>
    </xdr:pic>
    <xdr:clientData/>
  </xdr:twoCellAnchor>
  <xdr:twoCellAnchor>
    <xdr:from>
      <xdr:col>1</xdr:col>
      <xdr:colOff>660400</xdr:colOff>
      <xdr:row>44</xdr:row>
      <xdr:rowOff>44450</xdr:rowOff>
    </xdr:from>
    <xdr:to>
      <xdr:col>1</xdr:col>
      <xdr:colOff>1599265</xdr:colOff>
      <xdr:row>44</xdr:row>
      <xdr:rowOff>989412</xdr:rowOff>
    </xdr:to>
    <xdr:pic>
      <xdr:nvPicPr>
        <xdr:cNvPr id="113" name="Obrázek 112">
          <a:extLst>
            <a:ext uri="{FF2B5EF4-FFF2-40B4-BE49-F238E27FC236}">
              <a16:creationId xmlns="" xmlns:a16="http://schemas.microsoft.com/office/drawing/2014/main" id="{85EA74C4-9E3A-4420-8620-9CC032C69895}"/>
            </a:ext>
          </a:extLst>
        </xdr:cNvPr>
        <xdr:cNvPicPr>
          <a:picLocks noChangeAspect="1"/>
        </xdr:cNvPicPr>
      </xdr:nvPicPr>
      <xdr:blipFill>
        <a:blip xmlns:r="http://schemas.openxmlformats.org/officeDocument/2006/relationships" r:embed="rId34"/>
        <a:stretch>
          <a:fillRect/>
        </a:stretch>
      </xdr:blipFill>
      <xdr:spPr>
        <a:xfrm>
          <a:off x="1657350" y="57086500"/>
          <a:ext cx="938865" cy="944962"/>
        </a:xfrm>
        <a:prstGeom prst="rect">
          <a:avLst/>
        </a:prstGeom>
      </xdr:spPr>
    </xdr:pic>
    <xdr:clientData/>
  </xdr:twoCellAnchor>
  <xdr:twoCellAnchor>
    <xdr:from>
      <xdr:col>1</xdr:col>
      <xdr:colOff>63500</xdr:colOff>
      <xdr:row>49</xdr:row>
      <xdr:rowOff>44450</xdr:rowOff>
    </xdr:from>
    <xdr:to>
      <xdr:col>1</xdr:col>
      <xdr:colOff>502450</xdr:colOff>
      <xdr:row>49</xdr:row>
      <xdr:rowOff>983315</xdr:rowOff>
    </xdr:to>
    <xdr:pic>
      <xdr:nvPicPr>
        <xdr:cNvPr id="116" name="Obrázek 115">
          <a:extLst>
            <a:ext uri="{FF2B5EF4-FFF2-40B4-BE49-F238E27FC236}">
              <a16:creationId xmlns="" xmlns:a16="http://schemas.microsoft.com/office/drawing/2014/main" id="{CB3415C7-EBA7-FD83-4E89-AD0196F26E66}"/>
            </a:ext>
          </a:extLst>
        </xdr:cNvPr>
        <xdr:cNvPicPr>
          <a:picLocks noChangeAspect="1"/>
        </xdr:cNvPicPr>
      </xdr:nvPicPr>
      <xdr:blipFill>
        <a:blip xmlns:r="http://schemas.openxmlformats.org/officeDocument/2006/relationships" r:embed="rId33"/>
        <a:stretch>
          <a:fillRect/>
        </a:stretch>
      </xdr:blipFill>
      <xdr:spPr>
        <a:xfrm>
          <a:off x="1060450" y="61245750"/>
          <a:ext cx="438950" cy="938865"/>
        </a:xfrm>
        <a:prstGeom prst="rect">
          <a:avLst/>
        </a:prstGeom>
      </xdr:spPr>
    </xdr:pic>
    <xdr:clientData/>
  </xdr:twoCellAnchor>
  <xdr:twoCellAnchor>
    <xdr:from>
      <xdr:col>1</xdr:col>
      <xdr:colOff>57150</xdr:colOff>
      <xdr:row>50</xdr:row>
      <xdr:rowOff>31750</xdr:rowOff>
    </xdr:from>
    <xdr:to>
      <xdr:col>1</xdr:col>
      <xdr:colOff>496100</xdr:colOff>
      <xdr:row>50</xdr:row>
      <xdr:rowOff>970615</xdr:rowOff>
    </xdr:to>
    <xdr:pic>
      <xdr:nvPicPr>
        <xdr:cNvPr id="117" name="Obrázek 116">
          <a:extLst>
            <a:ext uri="{FF2B5EF4-FFF2-40B4-BE49-F238E27FC236}">
              <a16:creationId xmlns="" xmlns:a16="http://schemas.microsoft.com/office/drawing/2014/main" id="{14D914F1-D6D9-5A1A-D3D6-D9D07762F5B2}"/>
            </a:ext>
          </a:extLst>
        </xdr:cNvPr>
        <xdr:cNvPicPr>
          <a:picLocks noChangeAspect="1"/>
        </xdr:cNvPicPr>
      </xdr:nvPicPr>
      <xdr:blipFill>
        <a:blip xmlns:r="http://schemas.openxmlformats.org/officeDocument/2006/relationships" r:embed="rId33"/>
        <a:stretch>
          <a:fillRect/>
        </a:stretch>
      </xdr:blipFill>
      <xdr:spPr>
        <a:xfrm>
          <a:off x="1054100" y="62249050"/>
          <a:ext cx="438950" cy="938865"/>
        </a:xfrm>
        <a:prstGeom prst="rect">
          <a:avLst/>
        </a:prstGeom>
      </xdr:spPr>
    </xdr:pic>
    <xdr:clientData/>
  </xdr:twoCellAnchor>
  <xdr:twoCellAnchor>
    <xdr:from>
      <xdr:col>1</xdr:col>
      <xdr:colOff>50800</xdr:colOff>
      <xdr:row>51</xdr:row>
      <xdr:rowOff>31750</xdr:rowOff>
    </xdr:from>
    <xdr:to>
      <xdr:col>1</xdr:col>
      <xdr:colOff>489750</xdr:colOff>
      <xdr:row>51</xdr:row>
      <xdr:rowOff>970615</xdr:rowOff>
    </xdr:to>
    <xdr:pic>
      <xdr:nvPicPr>
        <xdr:cNvPr id="118" name="Obrázek 117">
          <a:extLst>
            <a:ext uri="{FF2B5EF4-FFF2-40B4-BE49-F238E27FC236}">
              <a16:creationId xmlns="" xmlns:a16="http://schemas.microsoft.com/office/drawing/2014/main" id="{C4852C1C-9C07-78FA-DC84-EAD6289A59E1}"/>
            </a:ext>
          </a:extLst>
        </xdr:cNvPr>
        <xdr:cNvPicPr>
          <a:picLocks noChangeAspect="1"/>
        </xdr:cNvPicPr>
      </xdr:nvPicPr>
      <xdr:blipFill>
        <a:blip xmlns:r="http://schemas.openxmlformats.org/officeDocument/2006/relationships" r:embed="rId33"/>
        <a:stretch>
          <a:fillRect/>
        </a:stretch>
      </xdr:blipFill>
      <xdr:spPr>
        <a:xfrm>
          <a:off x="1047750" y="63252350"/>
          <a:ext cx="438950" cy="938865"/>
        </a:xfrm>
        <a:prstGeom prst="rect">
          <a:avLst/>
        </a:prstGeom>
      </xdr:spPr>
    </xdr:pic>
    <xdr:clientData/>
  </xdr:twoCellAnchor>
  <xdr:twoCellAnchor>
    <xdr:from>
      <xdr:col>1</xdr:col>
      <xdr:colOff>82550</xdr:colOff>
      <xdr:row>52</xdr:row>
      <xdr:rowOff>57150</xdr:rowOff>
    </xdr:from>
    <xdr:to>
      <xdr:col>1</xdr:col>
      <xdr:colOff>521500</xdr:colOff>
      <xdr:row>52</xdr:row>
      <xdr:rowOff>996015</xdr:rowOff>
    </xdr:to>
    <xdr:pic>
      <xdr:nvPicPr>
        <xdr:cNvPr id="119" name="Obrázek 118">
          <a:extLst>
            <a:ext uri="{FF2B5EF4-FFF2-40B4-BE49-F238E27FC236}">
              <a16:creationId xmlns="" xmlns:a16="http://schemas.microsoft.com/office/drawing/2014/main" id="{77FAA4EA-E7EE-678B-452B-9A555CA18AD0}"/>
            </a:ext>
          </a:extLst>
        </xdr:cNvPr>
        <xdr:cNvPicPr>
          <a:picLocks noChangeAspect="1"/>
        </xdr:cNvPicPr>
      </xdr:nvPicPr>
      <xdr:blipFill>
        <a:blip xmlns:r="http://schemas.openxmlformats.org/officeDocument/2006/relationships" r:embed="rId33"/>
        <a:stretch>
          <a:fillRect/>
        </a:stretch>
      </xdr:blipFill>
      <xdr:spPr>
        <a:xfrm>
          <a:off x="1079500" y="64300100"/>
          <a:ext cx="438950" cy="938865"/>
        </a:xfrm>
        <a:prstGeom prst="rect">
          <a:avLst/>
        </a:prstGeom>
      </xdr:spPr>
    </xdr:pic>
    <xdr:clientData/>
  </xdr:twoCellAnchor>
  <xdr:twoCellAnchor>
    <xdr:from>
      <xdr:col>1</xdr:col>
      <xdr:colOff>69850</xdr:colOff>
      <xdr:row>53</xdr:row>
      <xdr:rowOff>25400</xdr:rowOff>
    </xdr:from>
    <xdr:to>
      <xdr:col>1</xdr:col>
      <xdr:colOff>508800</xdr:colOff>
      <xdr:row>53</xdr:row>
      <xdr:rowOff>964265</xdr:rowOff>
    </xdr:to>
    <xdr:pic>
      <xdr:nvPicPr>
        <xdr:cNvPr id="120" name="Obrázek 119">
          <a:extLst>
            <a:ext uri="{FF2B5EF4-FFF2-40B4-BE49-F238E27FC236}">
              <a16:creationId xmlns="" xmlns:a16="http://schemas.microsoft.com/office/drawing/2014/main" id="{907134B1-3017-4EAB-B6F2-52A18758A675}"/>
            </a:ext>
          </a:extLst>
        </xdr:cNvPr>
        <xdr:cNvPicPr>
          <a:picLocks noChangeAspect="1"/>
        </xdr:cNvPicPr>
      </xdr:nvPicPr>
      <xdr:blipFill>
        <a:blip xmlns:r="http://schemas.openxmlformats.org/officeDocument/2006/relationships" r:embed="rId33"/>
        <a:stretch>
          <a:fillRect/>
        </a:stretch>
      </xdr:blipFill>
      <xdr:spPr>
        <a:xfrm>
          <a:off x="1066800" y="65347850"/>
          <a:ext cx="438950" cy="938865"/>
        </a:xfrm>
        <a:prstGeom prst="rect">
          <a:avLst/>
        </a:prstGeom>
      </xdr:spPr>
    </xdr:pic>
    <xdr:clientData/>
  </xdr:twoCellAnchor>
  <xdr:twoCellAnchor>
    <xdr:from>
      <xdr:col>1</xdr:col>
      <xdr:colOff>69850</xdr:colOff>
      <xdr:row>54</xdr:row>
      <xdr:rowOff>38100</xdr:rowOff>
    </xdr:from>
    <xdr:to>
      <xdr:col>1</xdr:col>
      <xdr:colOff>508800</xdr:colOff>
      <xdr:row>54</xdr:row>
      <xdr:rowOff>976965</xdr:rowOff>
    </xdr:to>
    <xdr:pic>
      <xdr:nvPicPr>
        <xdr:cNvPr id="121" name="Obrázek 120">
          <a:extLst>
            <a:ext uri="{FF2B5EF4-FFF2-40B4-BE49-F238E27FC236}">
              <a16:creationId xmlns="" xmlns:a16="http://schemas.microsoft.com/office/drawing/2014/main" id="{2667C49E-509D-47CA-98EA-B48A9617AAA8}"/>
            </a:ext>
          </a:extLst>
        </xdr:cNvPr>
        <xdr:cNvPicPr>
          <a:picLocks noChangeAspect="1"/>
        </xdr:cNvPicPr>
      </xdr:nvPicPr>
      <xdr:blipFill>
        <a:blip xmlns:r="http://schemas.openxmlformats.org/officeDocument/2006/relationships" r:embed="rId33"/>
        <a:stretch>
          <a:fillRect/>
        </a:stretch>
      </xdr:blipFill>
      <xdr:spPr>
        <a:xfrm>
          <a:off x="1066800" y="66338450"/>
          <a:ext cx="438950" cy="938865"/>
        </a:xfrm>
        <a:prstGeom prst="rect">
          <a:avLst/>
        </a:prstGeom>
      </xdr:spPr>
    </xdr:pic>
    <xdr:clientData/>
  </xdr:twoCellAnchor>
  <xdr:twoCellAnchor>
    <xdr:from>
      <xdr:col>1</xdr:col>
      <xdr:colOff>596900</xdr:colOff>
      <xdr:row>49</xdr:row>
      <xdr:rowOff>44450</xdr:rowOff>
    </xdr:from>
    <xdr:to>
      <xdr:col>1</xdr:col>
      <xdr:colOff>1535765</xdr:colOff>
      <xdr:row>49</xdr:row>
      <xdr:rowOff>989412</xdr:rowOff>
    </xdr:to>
    <xdr:pic>
      <xdr:nvPicPr>
        <xdr:cNvPr id="123" name="Obrázek 122">
          <a:extLst>
            <a:ext uri="{FF2B5EF4-FFF2-40B4-BE49-F238E27FC236}">
              <a16:creationId xmlns="" xmlns:a16="http://schemas.microsoft.com/office/drawing/2014/main" id="{0F05F3E8-FD6E-4D24-9A1D-858269C4DEAB}"/>
            </a:ext>
          </a:extLst>
        </xdr:cNvPr>
        <xdr:cNvPicPr>
          <a:picLocks noChangeAspect="1"/>
        </xdr:cNvPicPr>
      </xdr:nvPicPr>
      <xdr:blipFill>
        <a:blip xmlns:r="http://schemas.openxmlformats.org/officeDocument/2006/relationships" r:embed="rId34"/>
        <a:stretch>
          <a:fillRect/>
        </a:stretch>
      </xdr:blipFill>
      <xdr:spPr>
        <a:xfrm>
          <a:off x="1593850" y="61245750"/>
          <a:ext cx="938865" cy="944962"/>
        </a:xfrm>
        <a:prstGeom prst="rect">
          <a:avLst/>
        </a:prstGeom>
      </xdr:spPr>
    </xdr:pic>
    <xdr:clientData/>
  </xdr:twoCellAnchor>
  <xdr:twoCellAnchor>
    <xdr:from>
      <xdr:col>1</xdr:col>
      <xdr:colOff>603250</xdr:colOff>
      <xdr:row>50</xdr:row>
      <xdr:rowOff>31750</xdr:rowOff>
    </xdr:from>
    <xdr:to>
      <xdr:col>1</xdr:col>
      <xdr:colOff>1542115</xdr:colOff>
      <xdr:row>50</xdr:row>
      <xdr:rowOff>976712</xdr:rowOff>
    </xdr:to>
    <xdr:pic>
      <xdr:nvPicPr>
        <xdr:cNvPr id="124" name="Obrázek 123">
          <a:extLst>
            <a:ext uri="{FF2B5EF4-FFF2-40B4-BE49-F238E27FC236}">
              <a16:creationId xmlns="" xmlns:a16="http://schemas.microsoft.com/office/drawing/2014/main" id="{4CAA3C79-6ABD-4CF9-822A-A5D07D60301E}"/>
            </a:ext>
          </a:extLst>
        </xdr:cNvPr>
        <xdr:cNvPicPr>
          <a:picLocks noChangeAspect="1"/>
        </xdr:cNvPicPr>
      </xdr:nvPicPr>
      <xdr:blipFill>
        <a:blip xmlns:r="http://schemas.openxmlformats.org/officeDocument/2006/relationships" r:embed="rId34"/>
        <a:stretch>
          <a:fillRect/>
        </a:stretch>
      </xdr:blipFill>
      <xdr:spPr>
        <a:xfrm>
          <a:off x="1600200" y="62249050"/>
          <a:ext cx="938865" cy="944962"/>
        </a:xfrm>
        <a:prstGeom prst="rect">
          <a:avLst/>
        </a:prstGeom>
      </xdr:spPr>
    </xdr:pic>
    <xdr:clientData/>
  </xdr:twoCellAnchor>
  <xdr:twoCellAnchor>
    <xdr:from>
      <xdr:col>1</xdr:col>
      <xdr:colOff>596900</xdr:colOff>
      <xdr:row>51</xdr:row>
      <xdr:rowOff>38100</xdr:rowOff>
    </xdr:from>
    <xdr:to>
      <xdr:col>1</xdr:col>
      <xdr:colOff>1535765</xdr:colOff>
      <xdr:row>51</xdr:row>
      <xdr:rowOff>983062</xdr:rowOff>
    </xdr:to>
    <xdr:pic>
      <xdr:nvPicPr>
        <xdr:cNvPr id="125" name="Obrázek 124">
          <a:extLst>
            <a:ext uri="{FF2B5EF4-FFF2-40B4-BE49-F238E27FC236}">
              <a16:creationId xmlns="" xmlns:a16="http://schemas.microsoft.com/office/drawing/2014/main" id="{AF5485B3-245A-4428-9FE7-A5F8D7DFF562}"/>
            </a:ext>
          </a:extLst>
        </xdr:cNvPr>
        <xdr:cNvPicPr>
          <a:picLocks noChangeAspect="1"/>
        </xdr:cNvPicPr>
      </xdr:nvPicPr>
      <xdr:blipFill>
        <a:blip xmlns:r="http://schemas.openxmlformats.org/officeDocument/2006/relationships" r:embed="rId34"/>
        <a:stretch>
          <a:fillRect/>
        </a:stretch>
      </xdr:blipFill>
      <xdr:spPr>
        <a:xfrm>
          <a:off x="1593850" y="63258700"/>
          <a:ext cx="938865" cy="944962"/>
        </a:xfrm>
        <a:prstGeom prst="rect">
          <a:avLst/>
        </a:prstGeom>
      </xdr:spPr>
    </xdr:pic>
    <xdr:clientData/>
  </xdr:twoCellAnchor>
  <xdr:twoCellAnchor>
    <xdr:from>
      <xdr:col>1</xdr:col>
      <xdr:colOff>622300</xdr:colOff>
      <xdr:row>52</xdr:row>
      <xdr:rowOff>44450</xdr:rowOff>
    </xdr:from>
    <xdr:to>
      <xdr:col>1</xdr:col>
      <xdr:colOff>1561165</xdr:colOff>
      <xdr:row>52</xdr:row>
      <xdr:rowOff>989412</xdr:rowOff>
    </xdr:to>
    <xdr:pic>
      <xdr:nvPicPr>
        <xdr:cNvPr id="126" name="Obrázek 125">
          <a:extLst>
            <a:ext uri="{FF2B5EF4-FFF2-40B4-BE49-F238E27FC236}">
              <a16:creationId xmlns="" xmlns:a16="http://schemas.microsoft.com/office/drawing/2014/main" id="{6A030BAC-9DD2-4542-87D7-641F0D4AF8AB}"/>
            </a:ext>
          </a:extLst>
        </xdr:cNvPr>
        <xdr:cNvPicPr>
          <a:picLocks noChangeAspect="1"/>
        </xdr:cNvPicPr>
      </xdr:nvPicPr>
      <xdr:blipFill>
        <a:blip xmlns:r="http://schemas.openxmlformats.org/officeDocument/2006/relationships" r:embed="rId34"/>
        <a:stretch>
          <a:fillRect/>
        </a:stretch>
      </xdr:blipFill>
      <xdr:spPr>
        <a:xfrm>
          <a:off x="1619250" y="64287400"/>
          <a:ext cx="938865" cy="944962"/>
        </a:xfrm>
        <a:prstGeom prst="rect">
          <a:avLst/>
        </a:prstGeom>
      </xdr:spPr>
    </xdr:pic>
    <xdr:clientData/>
  </xdr:twoCellAnchor>
  <xdr:twoCellAnchor>
    <xdr:from>
      <xdr:col>1</xdr:col>
      <xdr:colOff>609600</xdr:colOff>
      <xdr:row>53</xdr:row>
      <xdr:rowOff>0</xdr:rowOff>
    </xdr:from>
    <xdr:to>
      <xdr:col>1</xdr:col>
      <xdr:colOff>1548465</xdr:colOff>
      <xdr:row>53</xdr:row>
      <xdr:rowOff>989412</xdr:rowOff>
    </xdr:to>
    <xdr:pic>
      <xdr:nvPicPr>
        <xdr:cNvPr id="127" name="Obrázek 126">
          <a:extLst>
            <a:ext uri="{FF2B5EF4-FFF2-40B4-BE49-F238E27FC236}">
              <a16:creationId xmlns="" xmlns:a16="http://schemas.microsoft.com/office/drawing/2014/main" id="{5728F762-EBB8-4BE0-BD32-81E62D6AF981}"/>
            </a:ext>
          </a:extLst>
        </xdr:cNvPr>
        <xdr:cNvPicPr>
          <a:picLocks noChangeAspect="1"/>
        </xdr:cNvPicPr>
      </xdr:nvPicPr>
      <xdr:blipFill>
        <a:blip xmlns:r="http://schemas.openxmlformats.org/officeDocument/2006/relationships" r:embed="rId34"/>
        <a:stretch>
          <a:fillRect/>
        </a:stretch>
      </xdr:blipFill>
      <xdr:spPr>
        <a:xfrm>
          <a:off x="1606550" y="65284350"/>
          <a:ext cx="938865" cy="989412"/>
        </a:xfrm>
        <a:prstGeom prst="rect">
          <a:avLst/>
        </a:prstGeom>
      </xdr:spPr>
    </xdr:pic>
    <xdr:clientData/>
  </xdr:twoCellAnchor>
  <xdr:twoCellAnchor>
    <xdr:from>
      <xdr:col>1</xdr:col>
      <xdr:colOff>609600</xdr:colOff>
      <xdr:row>54</xdr:row>
      <xdr:rowOff>82550</xdr:rowOff>
    </xdr:from>
    <xdr:to>
      <xdr:col>1</xdr:col>
      <xdr:colOff>1548465</xdr:colOff>
      <xdr:row>54</xdr:row>
      <xdr:rowOff>1027512</xdr:rowOff>
    </xdr:to>
    <xdr:pic>
      <xdr:nvPicPr>
        <xdr:cNvPr id="128" name="Obrázek 127">
          <a:extLst>
            <a:ext uri="{FF2B5EF4-FFF2-40B4-BE49-F238E27FC236}">
              <a16:creationId xmlns="" xmlns:a16="http://schemas.microsoft.com/office/drawing/2014/main" id="{726A8B27-EE17-E91D-C984-7C20D2DD6594}"/>
            </a:ext>
          </a:extLst>
        </xdr:cNvPr>
        <xdr:cNvPicPr>
          <a:picLocks noChangeAspect="1"/>
        </xdr:cNvPicPr>
      </xdr:nvPicPr>
      <xdr:blipFill>
        <a:blip xmlns:r="http://schemas.openxmlformats.org/officeDocument/2006/relationships" r:embed="rId34"/>
        <a:stretch>
          <a:fillRect/>
        </a:stretch>
      </xdr:blipFill>
      <xdr:spPr>
        <a:xfrm>
          <a:off x="1606550" y="66389250"/>
          <a:ext cx="938865" cy="944962"/>
        </a:xfrm>
        <a:prstGeom prst="rect">
          <a:avLst/>
        </a:prstGeom>
      </xdr:spPr>
    </xdr:pic>
    <xdr:clientData/>
  </xdr:twoCellAnchor>
  <xdr:twoCellAnchor>
    <xdr:from>
      <xdr:col>1</xdr:col>
      <xdr:colOff>157574</xdr:colOff>
      <xdr:row>64</xdr:row>
      <xdr:rowOff>51271</xdr:rowOff>
    </xdr:from>
    <xdr:to>
      <xdr:col>1</xdr:col>
      <xdr:colOff>596524</xdr:colOff>
      <xdr:row>64</xdr:row>
      <xdr:rowOff>990136</xdr:rowOff>
    </xdr:to>
    <xdr:pic>
      <xdr:nvPicPr>
        <xdr:cNvPr id="130" name="Obrázek 129">
          <a:extLst>
            <a:ext uri="{FF2B5EF4-FFF2-40B4-BE49-F238E27FC236}">
              <a16:creationId xmlns="" xmlns:a16="http://schemas.microsoft.com/office/drawing/2014/main" id="{7B7254DD-C220-B85E-820E-638C6DA9C806}"/>
            </a:ext>
          </a:extLst>
        </xdr:cNvPr>
        <xdr:cNvPicPr>
          <a:picLocks noChangeAspect="1"/>
        </xdr:cNvPicPr>
      </xdr:nvPicPr>
      <xdr:blipFill>
        <a:blip xmlns:r="http://schemas.openxmlformats.org/officeDocument/2006/relationships" r:embed="rId33"/>
        <a:stretch>
          <a:fillRect/>
        </a:stretch>
      </xdr:blipFill>
      <xdr:spPr>
        <a:xfrm>
          <a:off x="1157111" y="90285947"/>
          <a:ext cx="438950" cy="938865"/>
        </a:xfrm>
        <a:prstGeom prst="rect">
          <a:avLst/>
        </a:prstGeom>
      </xdr:spPr>
    </xdr:pic>
    <xdr:clientData/>
  </xdr:twoCellAnchor>
  <xdr:twoCellAnchor>
    <xdr:from>
      <xdr:col>1</xdr:col>
      <xdr:colOff>180152</xdr:colOff>
      <xdr:row>65</xdr:row>
      <xdr:rowOff>73848</xdr:rowOff>
    </xdr:from>
    <xdr:to>
      <xdr:col>1</xdr:col>
      <xdr:colOff>619102</xdr:colOff>
      <xdr:row>65</xdr:row>
      <xdr:rowOff>1012713</xdr:rowOff>
    </xdr:to>
    <xdr:pic>
      <xdr:nvPicPr>
        <xdr:cNvPr id="131" name="Obrázek 130">
          <a:extLst>
            <a:ext uri="{FF2B5EF4-FFF2-40B4-BE49-F238E27FC236}">
              <a16:creationId xmlns="" xmlns:a16="http://schemas.microsoft.com/office/drawing/2014/main" id="{AF135274-57F2-F80C-2955-E4819A8E6615}"/>
            </a:ext>
          </a:extLst>
        </xdr:cNvPr>
        <xdr:cNvPicPr>
          <a:picLocks noChangeAspect="1"/>
        </xdr:cNvPicPr>
      </xdr:nvPicPr>
      <xdr:blipFill>
        <a:blip xmlns:r="http://schemas.openxmlformats.org/officeDocument/2006/relationships" r:embed="rId33"/>
        <a:stretch>
          <a:fillRect/>
        </a:stretch>
      </xdr:blipFill>
      <xdr:spPr>
        <a:xfrm>
          <a:off x="1179689" y="91349218"/>
          <a:ext cx="438950" cy="938865"/>
        </a:xfrm>
        <a:prstGeom prst="rect">
          <a:avLst/>
        </a:prstGeom>
      </xdr:spPr>
    </xdr:pic>
    <xdr:clientData/>
  </xdr:twoCellAnchor>
  <xdr:twoCellAnchor>
    <xdr:from>
      <xdr:col>1</xdr:col>
      <xdr:colOff>155222</xdr:colOff>
      <xdr:row>66</xdr:row>
      <xdr:rowOff>85136</xdr:rowOff>
    </xdr:from>
    <xdr:to>
      <xdr:col>1</xdr:col>
      <xdr:colOff>594172</xdr:colOff>
      <xdr:row>66</xdr:row>
      <xdr:rowOff>1024001</xdr:rowOff>
    </xdr:to>
    <xdr:pic>
      <xdr:nvPicPr>
        <xdr:cNvPr id="132" name="Obrázek 131">
          <a:extLst>
            <a:ext uri="{FF2B5EF4-FFF2-40B4-BE49-F238E27FC236}">
              <a16:creationId xmlns="" xmlns:a16="http://schemas.microsoft.com/office/drawing/2014/main" id="{E8F6C5C4-3B43-59C6-DB70-78E8E5969820}"/>
            </a:ext>
          </a:extLst>
        </xdr:cNvPr>
        <xdr:cNvPicPr>
          <a:picLocks noChangeAspect="1"/>
        </xdr:cNvPicPr>
      </xdr:nvPicPr>
      <xdr:blipFill>
        <a:blip xmlns:r="http://schemas.openxmlformats.org/officeDocument/2006/relationships" r:embed="rId33"/>
        <a:stretch>
          <a:fillRect/>
        </a:stretch>
      </xdr:blipFill>
      <xdr:spPr>
        <a:xfrm>
          <a:off x="1154759" y="92448238"/>
          <a:ext cx="438950" cy="938865"/>
        </a:xfrm>
        <a:prstGeom prst="rect">
          <a:avLst/>
        </a:prstGeom>
      </xdr:spPr>
    </xdr:pic>
    <xdr:clientData/>
  </xdr:twoCellAnchor>
  <xdr:twoCellAnchor>
    <xdr:from>
      <xdr:col>1</xdr:col>
      <xdr:colOff>817034</xdr:colOff>
      <xdr:row>64</xdr:row>
      <xdr:rowOff>37630</xdr:rowOff>
    </xdr:from>
    <xdr:to>
      <xdr:col>1</xdr:col>
      <xdr:colOff>1755899</xdr:colOff>
      <xdr:row>64</xdr:row>
      <xdr:rowOff>982592</xdr:rowOff>
    </xdr:to>
    <xdr:pic>
      <xdr:nvPicPr>
        <xdr:cNvPr id="133" name="Obrázek 132">
          <a:extLst>
            <a:ext uri="{FF2B5EF4-FFF2-40B4-BE49-F238E27FC236}">
              <a16:creationId xmlns="" xmlns:a16="http://schemas.microsoft.com/office/drawing/2014/main" id="{9EFA6DE0-9CF5-ABBC-C1DB-328BC2CF8DA4}"/>
            </a:ext>
          </a:extLst>
        </xdr:cNvPr>
        <xdr:cNvPicPr>
          <a:picLocks noChangeAspect="1"/>
        </xdr:cNvPicPr>
      </xdr:nvPicPr>
      <xdr:blipFill>
        <a:blip xmlns:r="http://schemas.openxmlformats.org/officeDocument/2006/relationships" r:embed="rId34"/>
        <a:stretch>
          <a:fillRect/>
        </a:stretch>
      </xdr:blipFill>
      <xdr:spPr>
        <a:xfrm>
          <a:off x="1816571" y="90272306"/>
          <a:ext cx="938865" cy="944962"/>
        </a:xfrm>
        <a:prstGeom prst="rect">
          <a:avLst/>
        </a:prstGeom>
      </xdr:spPr>
    </xdr:pic>
    <xdr:clientData/>
  </xdr:twoCellAnchor>
  <xdr:twoCellAnchor>
    <xdr:from>
      <xdr:col>1</xdr:col>
      <xdr:colOff>799865</xdr:colOff>
      <xdr:row>65</xdr:row>
      <xdr:rowOff>70321</xdr:rowOff>
    </xdr:from>
    <xdr:to>
      <xdr:col>1</xdr:col>
      <xdr:colOff>1738730</xdr:colOff>
      <xdr:row>65</xdr:row>
      <xdr:rowOff>1014577</xdr:rowOff>
    </xdr:to>
    <xdr:pic>
      <xdr:nvPicPr>
        <xdr:cNvPr id="134" name="Obrázek 133">
          <a:extLst>
            <a:ext uri="{FF2B5EF4-FFF2-40B4-BE49-F238E27FC236}">
              <a16:creationId xmlns="" xmlns:a16="http://schemas.microsoft.com/office/drawing/2014/main" id="{1B778D44-AC98-6CF6-A585-EFA7E0E2B1B2}"/>
            </a:ext>
          </a:extLst>
        </xdr:cNvPr>
        <xdr:cNvPicPr>
          <a:picLocks noChangeAspect="1"/>
        </xdr:cNvPicPr>
      </xdr:nvPicPr>
      <xdr:blipFill>
        <a:blip xmlns:r="http://schemas.openxmlformats.org/officeDocument/2006/relationships" r:embed="rId34"/>
        <a:stretch>
          <a:fillRect/>
        </a:stretch>
      </xdr:blipFill>
      <xdr:spPr>
        <a:xfrm>
          <a:off x="1799402" y="91345691"/>
          <a:ext cx="938865" cy="944256"/>
        </a:xfrm>
        <a:prstGeom prst="rect">
          <a:avLst/>
        </a:prstGeom>
      </xdr:spPr>
    </xdr:pic>
    <xdr:clientData/>
  </xdr:twoCellAnchor>
  <xdr:twoCellAnchor>
    <xdr:from>
      <xdr:col>1</xdr:col>
      <xdr:colOff>785753</xdr:colOff>
      <xdr:row>66</xdr:row>
      <xdr:rowOff>74789</xdr:rowOff>
    </xdr:from>
    <xdr:to>
      <xdr:col>1</xdr:col>
      <xdr:colOff>1724618</xdr:colOff>
      <xdr:row>66</xdr:row>
      <xdr:rowOff>1019751</xdr:rowOff>
    </xdr:to>
    <xdr:pic>
      <xdr:nvPicPr>
        <xdr:cNvPr id="135" name="Obrázek 134">
          <a:extLst>
            <a:ext uri="{FF2B5EF4-FFF2-40B4-BE49-F238E27FC236}">
              <a16:creationId xmlns="" xmlns:a16="http://schemas.microsoft.com/office/drawing/2014/main" id="{B22EB9C8-447B-66F3-D544-4019D494EBFD}"/>
            </a:ext>
          </a:extLst>
        </xdr:cNvPr>
        <xdr:cNvPicPr>
          <a:picLocks noChangeAspect="1"/>
        </xdr:cNvPicPr>
      </xdr:nvPicPr>
      <xdr:blipFill>
        <a:blip xmlns:r="http://schemas.openxmlformats.org/officeDocument/2006/relationships" r:embed="rId34"/>
        <a:stretch>
          <a:fillRect/>
        </a:stretch>
      </xdr:blipFill>
      <xdr:spPr>
        <a:xfrm>
          <a:off x="1785290" y="92437891"/>
          <a:ext cx="938865" cy="944962"/>
        </a:xfrm>
        <a:prstGeom prst="rect">
          <a:avLst/>
        </a:prstGeom>
      </xdr:spPr>
    </xdr:pic>
    <xdr:clientData/>
  </xdr:twoCellAnchor>
  <xdr:twoCellAnchor>
    <xdr:from>
      <xdr:col>1</xdr:col>
      <xdr:colOff>800805</xdr:colOff>
      <xdr:row>67</xdr:row>
      <xdr:rowOff>67498</xdr:rowOff>
    </xdr:from>
    <xdr:to>
      <xdr:col>1</xdr:col>
      <xdr:colOff>1739670</xdr:colOff>
      <xdr:row>67</xdr:row>
      <xdr:rowOff>1012460</xdr:rowOff>
    </xdr:to>
    <xdr:pic>
      <xdr:nvPicPr>
        <xdr:cNvPr id="136" name="Obrázek 135">
          <a:extLst>
            <a:ext uri="{FF2B5EF4-FFF2-40B4-BE49-F238E27FC236}">
              <a16:creationId xmlns="" xmlns:a16="http://schemas.microsoft.com/office/drawing/2014/main" id="{4CC3D7F4-253B-EE14-D23E-00409D48DDD5}"/>
            </a:ext>
          </a:extLst>
        </xdr:cNvPr>
        <xdr:cNvPicPr>
          <a:picLocks noChangeAspect="1"/>
        </xdr:cNvPicPr>
      </xdr:nvPicPr>
      <xdr:blipFill>
        <a:blip xmlns:r="http://schemas.openxmlformats.org/officeDocument/2006/relationships" r:embed="rId34"/>
        <a:stretch>
          <a:fillRect/>
        </a:stretch>
      </xdr:blipFill>
      <xdr:spPr>
        <a:xfrm>
          <a:off x="1800342" y="93541850"/>
          <a:ext cx="938865" cy="944962"/>
        </a:xfrm>
        <a:prstGeom prst="rect">
          <a:avLst/>
        </a:prstGeom>
      </xdr:spPr>
    </xdr:pic>
    <xdr:clientData/>
  </xdr:twoCellAnchor>
  <xdr:twoCellAnchor>
    <xdr:from>
      <xdr:col>1</xdr:col>
      <xdr:colOff>162513</xdr:colOff>
      <xdr:row>67</xdr:row>
      <xdr:rowOff>62089</xdr:rowOff>
    </xdr:from>
    <xdr:to>
      <xdr:col>1</xdr:col>
      <xdr:colOff>601463</xdr:colOff>
      <xdr:row>67</xdr:row>
      <xdr:rowOff>1000954</xdr:rowOff>
    </xdr:to>
    <xdr:pic>
      <xdr:nvPicPr>
        <xdr:cNvPr id="137" name="Obrázek 136">
          <a:extLst>
            <a:ext uri="{FF2B5EF4-FFF2-40B4-BE49-F238E27FC236}">
              <a16:creationId xmlns="" xmlns:a16="http://schemas.microsoft.com/office/drawing/2014/main" id="{0DFB7311-002F-4760-B33A-375EB480F6C2}"/>
            </a:ext>
          </a:extLst>
        </xdr:cNvPr>
        <xdr:cNvPicPr>
          <a:picLocks noChangeAspect="1"/>
        </xdr:cNvPicPr>
      </xdr:nvPicPr>
      <xdr:blipFill>
        <a:blip xmlns:r="http://schemas.openxmlformats.org/officeDocument/2006/relationships" r:embed="rId33"/>
        <a:stretch>
          <a:fillRect/>
        </a:stretch>
      </xdr:blipFill>
      <xdr:spPr>
        <a:xfrm>
          <a:off x="1162050" y="93536441"/>
          <a:ext cx="438950" cy="938865"/>
        </a:xfrm>
        <a:prstGeom prst="rect">
          <a:avLst/>
        </a:prstGeom>
      </xdr:spPr>
    </xdr:pic>
    <xdr:clientData/>
  </xdr:twoCellAnchor>
  <xdr:twoCellAnchor>
    <xdr:from>
      <xdr:col>1</xdr:col>
      <xdr:colOff>44450</xdr:colOff>
      <xdr:row>86</xdr:row>
      <xdr:rowOff>25400</xdr:rowOff>
    </xdr:from>
    <xdr:to>
      <xdr:col>1</xdr:col>
      <xdr:colOff>1212850</xdr:colOff>
      <xdr:row>86</xdr:row>
      <xdr:rowOff>1193800</xdr:rowOff>
    </xdr:to>
    <xdr:pic>
      <xdr:nvPicPr>
        <xdr:cNvPr id="139" name="Obrázek 138">
          <a:extLst>
            <a:ext uri="{FF2B5EF4-FFF2-40B4-BE49-F238E27FC236}">
              <a16:creationId xmlns="" xmlns:a16="http://schemas.microsoft.com/office/drawing/2014/main" id="{11AA78EB-FF0F-50AA-7CA5-B31E65A897AA}"/>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041400" y="89681050"/>
          <a:ext cx="1168400" cy="1168400"/>
        </a:xfrm>
        <a:prstGeom prst="rect">
          <a:avLst/>
        </a:prstGeom>
      </xdr:spPr>
    </xdr:pic>
    <xdr:clientData/>
  </xdr:twoCellAnchor>
  <xdr:twoCellAnchor>
    <xdr:from>
      <xdr:col>1</xdr:col>
      <xdr:colOff>44450</xdr:colOff>
      <xdr:row>68</xdr:row>
      <xdr:rowOff>50800</xdr:rowOff>
    </xdr:from>
    <xdr:to>
      <xdr:col>1</xdr:col>
      <xdr:colOff>1251712</xdr:colOff>
      <xdr:row>68</xdr:row>
      <xdr:rowOff>1295400</xdr:rowOff>
    </xdr:to>
    <xdr:pic>
      <xdr:nvPicPr>
        <xdr:cNvPr id="141" name="Obrázek 140">
          <a:extLst>
            <a:ext uri="{FF2B5EF4-FFF2-40B4-BE49-F238E27FC236}">
              <a16:creationId xmlns="" xmlns:a16="http://schemas.microsoft.com/office/drawing/2014/main" id="{DD39FDD5-41EB-EFFC-0068-CBAC8B6C54D8}"/>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041400" y="74002900"/>
          <a:ext cx="1207262" cy="1244600"/>
        </a:xfrm>
        <a:prstGeom prst="rect">
          <a:avLst/>
        </a:prstGeom>
      </xdr:spPr>
    </xdr:pic>
    <xdr:clientData/>
  </xdr:twoCellAnchor>
  <xdr:twoCellAnchor>
    <xdr:from>
      <xdr:col>1</xdr:col>
      <xdr:colOff>76201</xdr:colOff>
      <xdr:row>69</xdr:row>
      <xdr:rowOff>95250</xdr:rowOff>
    </xdr:from>
    <xdr:to>
      <xdr:col>1</xdr:col>
      <xdr:colOff>1135513</xdr:colOff>
      <xdr:row>69</xdr:row>
      <xdr:rowOff>1270000</xdr:rowOff>
    </xdr:to>
    <xdr:pic>
      <xdr:nvPicPr>
        <xdr:cNvPr id="145" name="Obrázek 144">
          <a:extLst>
            <a:ext uri="{FF2B5EF4-FFF2-40B4-BE49-F238E27FC236}">
              <a16:creationId xmlns="" xmlns:a16="http://schemas.microsoft.com/office/drawing/2014/main" id="{0E85840A-A860-1B68-4F03-502404C51346}"/>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073151" y="76168250"/>
          <a:ext cx="1059312" cy="1174750"/>
        </a:xfrm>
        <a:prstGeom prst="rect">
          <a:avLst/>
        </a:prstGeom>
      </xdr:spPr>
    </xdr:pic>
    <xdr:clientData/>
  </xdr:twoCellAnchor>
  <xdr:twoCellAnchor>
    <xdr:from>
      <xdr:col>1</xdr:col>
      <xdr:colOff>63500</xdr:colOff>
      <xdr:row>70</xdr:row>
      <xdr:rowOff>25400</xdr:rowOff>
    </xdr:from>
    <xdr:to>
      <xdr:col>1</xdr:col>
      <xdr:colOff>918813</xdr:colOff>
      <xdr:row>70</xdr:row>
      <xdr:rowOff>1212850</xdr:rowOff>
    </xdr:to>
    <xdr:pic>
      <xdr:nvPicPr>
        <xdr:cNvPr id="152" name="Obrázek 151">
          <a:extLst>
            <a:ext uri="{FF2B5EF4-FFF2-40B4-BE49-F238E27FC236}">
              <a16:creationId xmlns="" xmlns:a16="http://schemas.microsoft.com/office/drawing/2014/main" id="{F42D5DB9-2E13-A8F8-1FEE-3C7C8767F78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060450" y="78733650"/>
          <a:ext cx="855313" cy="1187450"/>
        </a:xfrm>
        <a:prstGeom prst="rect">
          <a:avLst/>
        </a:prstGeom>
      </xdr:spPr>
    </xdr:pic>
    <xdr:clientData/>
  </xdr:twoCellAnchor>
  <xdr:twoCellAnchor>
    <xdr:from>
      <xdr:col>1</xdr:col>
      <xdr:colOff>82550</xdr:colOff>
      <xdr:row>84</xdr:row>
      <xdr:rowOff>76200</xdr:rowOff>
    </xdr:from>
    <xdr:to>
      <xdr:col>1</xdr:col>
      <xdr:colOff>996950</xdr:colOff>
      <xdr:row>84</xdr:row>
      <xdr:rowOff>1606550</xdr:rowOff>
    </xdr:to>
    <xdr:pic>
      <xdr:nvPicPr>
        <xdr:cNvPr id="157" name="Obrázek 156">
          <a:extLst>
            <a:ext uri="{FF2B5EF4-FFF2-40B4-BE49-F238E27FC236}">
              <a16:creationId xmlns="" xmlns:a16="http://schemas.microsoft.com/office/drawing/2014/main" id="{968631AA-33DF-4772-99CC-52C63D5BC21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79500" y="86772750"/>
          <a:ext cx="914400" cy="1530350"/>
        </a:xfrm>
        <a:prstGeom prst="rect">
          <a:avLst/>
        </a:prstGeom>
      </xdr:spPr>
    </xdr:pic>
    <xdr:clientData/>
  </xdr:twoCellAnchor>
  <xdr:twoCellAnchor>
    <xdr:from>
      <xdr:col>1</xdr:col>
      <xdr:colOff>19051</xdr:colOff>
      <xdr:row>85</xdr:row>
      <xdr:rowOff>75166</xdr:rowOff>
    </xdr:from>
    <xdr:to>
      <xdr:col>1</xdr:col>
      <xdr:colOff>850900</xdr:colOff>
      <xdr:row>85</xdr:row>
      <xdr:rowOff>1261667</xdr:rowOff>
    </xdr:to>
    <xdr:pic>
      <xdr:nvPicPr>
        <xdr:cNvPr id="159" name="Obrázek 158">
          <a:extLst>
            <a:ext uri="{FF2B5EF4-FFF2-40B4-BE49-F238E27FC236}">
              <a16:creationId xmlns="" xmlns:a16="http://schemas.microsoft.com/office/drawing/2014/main" id="{EC649CBF-7D8F-4833-AAAB-4B410F99A1B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016001" y="88429066"/>
          <a:ext cx="831849" cy="1186501"/>
        </a:xfrm>
        <a:prstGeom prst="rect">
          <a:avLst/>
        </a:prstGeom>
      </xdr:spPr>
    </xdr:pic>
    <xdr:clientData/>
  </xdr:twoCellAnchor>
  <xdr:twoCellAnchor>
    <xdr:from>
      <xdr:col>1</xdr:col>
      <xdr:colOff>57150</xdr:colOff>
      <xdr:row>89</xdr:row>
      <xdr:rowOff>25400</xdr:rowOff>
    </xdr:from>
    <xdr:to>
      <xdr:col>1</xdr:col>
      <xdr:colOff>496100</xdr:colOff>
      <xdr:row>89</xdr:row>
      <xdr:rowOff>964265</xdr:rowOff>
    </xdr:to>
    <xdr:pic>
      <xdr:nvPicPr>
        <xdr:cNvPr id="160" name="Obrázek 159">
          <a:extLst>
            <a:ext uri="{FF2B5EF4-FFF2-40B4-BE49-F238E27FC236}">
              <a16:creationId xmlns="" xmlns:a16="http://schemas.microsoft.com/office/drawing/2014/main" id="{676816DD-C69C-90E7-F0C9-AFA734E15E98}"/>
            </a:ext>
          </a:extLst>
        </xdr:cNvPr>
        <xdr:cNvPicPr>
          <a:picLocks noChangeAspect="1"/>
        </xdr:cNvPicPr>
      </xdr:nvPicPr>
      <xdr:blipFill>
        <a:blip xmlns:r="http://schemas.openxmlformats.org/officeDocument/2006/relationships" r:embed="rId33"/>
        <a:stretch>
          <a:fillRect/>
        </a:stretch>
      </xdr:blipFill>
      <xdr:spPr>
        <a:xfrm>
          <a:off x="1054100" y="90938350"/>
          <a:ext cx="438950" cy="938865"/>
        </a:xfrm>
        <a:prstGeom prst="rect">
          <a:avLst/>
        </a:prstGeom>
      </xdr:spPr>
    </xdr:pic>
    <xdr:clientData/>
  </xdr:twoCellAnchor>
  <xdr:twoCellAnchor>
    <xdr:from>
      <xdr:col>1</xdr:col>
      <xdr:colOff>63500</xdr:colOff>
      <xdr:row>90</xdr:row>
      <xdr:rowOff>38100</xdr:rowOff>
    </xdr:from>
    <xdr:to>
      <xdr:col>1</xdr:col>
      <xdr:colOff>502450</xdr:colOff>
      <xdr:row>90</xdr:row>
      <xdr:rowOff>976965</xdr:rowOff>
    </xdr:to>
    <xdr:pic>
      <xdr:nvPicPr>
        <xdr:cNvPr id="161" name="Obrázek 160">
          <a:extLst>
            <a:ext uri="{FF2B5EF4-FFF2-40B4-BE49-F238E27FC236}">
              <a16:creationId xmlns="" xmlns:a16="http://schemas.microsoft.com/office/drawing/2014/main" id="{7ED710B2-DC7B-4BC9-A2E8-EF8B94E86D0D}"/>
            </a:ext>
          </a:extLst>
        </xdr:cNvPr>
        <xdr:cNvPicPr>
          <a:picLocks noChangeAspect="1"/>
        </xdr:cNvPicPr>
      </xdr:nvPicPr>
      <xdr:blipFill>
        <a:blip xmlns:r="http://schemas.openxmlformats.org/officeDocument/2006/relationships" r:embed="rId33"/>
        <a:stretch>
          <a:fillRect/>
        </a:stretch>
      </xdr:blipFill>
      <xdr:spPr>
        <a:xfrm>
          <a:off x="1060450" y="91986100"/>
          <a:ext cx="438950" cy="938865"/>
        </a:xfrm>
        <a:prstGeom prst="rect">
          <a:avLst/>
        </a:prstGeom>
      </xdr:spPr>
    </xdr:pic>
    <xdr:clientData/>
  </xdr:twoCellAnchor>
  <xdr:twoCellAnchor>
    <xdr:from>
      <xdr:col>1</xdr:col>
      <xdr:colOff>82550</xdr:colOff>
      <xdr:row>91</xdr:row>
      <xdr:rowOff>57150</xdr:rowOff>
    </xdr:from>
    <xdr:to>
      <xdr:col>1</xdr:col>
      <xdr:colOff>521500</xdr:colOff>
      <xdr:row>91</xdr:row>
      <xdr:rowOff>996015</xdr:rowOff>
    </xdr:to>
    <xdr:pic>
      <xdr:nvPicPr>
        <xdr:cNvPr id="162" name="Obrázek 161">
          <a:extLst>
            <a:ext uri="{FF2B5EF4-FFF2-40B4-BE49-F238E27FC236}">
              <a16:creationId xmlns="" xmlns:a16="http://schemas.microsoft.com/office/drawing/2014/main" id="{425129A5-8C97-4876-A532-2179DD469519}"/>
            </a:ext>
          </a:extLst>
        </xdr:cNvPr>
        <xdr:cNvPicPr>
          <a:picLocks noChangeAspect="1"/>
        </xdr:cNvPicPr>
      </xdr:nvPicPr>
      <xdr:blipFill>
        <a:blip xmlns:r="http://schemas.openxmlformats.org/officeDocument/2006/relationships" r:embed="rId33"/>
        <a:stretch>
          <a:fillRect/>
        </a:stretch>
      </xdr:blipFill>
      <xdr:spPr>
        <a:xfrm>
          <a:off x="1079500" y="93065600"/>
          <a:ext cx="438950" cy="938865"/>
        </a:xfrm>
        <a:prstGeom prst="rect">
          <a:avLst/>
        </a:prstGeom>
      </xdr:spPr>
    </xdr:pic>
    <xdr:clientData/>
  </xdr:twoCellAnchor>
  <xdr:twoCellAnchor>
    <xdr:from>
      <xdr:col>1</xdr:col>
      <xdr:colOff>44450</xdr:colOff>
      <xdr:row>92</xdr:row>
      <xdr:rowOff>44450</xdr:rowOff>
    </xdr:from>
    <xdr:to>
      <xdr:col>1</xdr:col>
      <xdr:colOff>483400</xdr:colOff>
      <xdr:row>92</xdr:row>
      <xdr:rowOff>983315</xdr:rowOff>
    </xdr:to>
    <xdr:pic>
      <xdr:nvPicPr>
        <xdr:cNvPr id="163" name="Obrázek 162">
          <a:extLst>
            <a:ext uri="{FF2B5EF4-FFF2-40B4-BE49-F238E27FC236}">
              <a16:creationId xmlns="" xmlns:a16="http://schemas.microsoft.com/office/drawing/2014/main" id="{9C2D725D-BE94-4ABD-854E-633FB4C61464}"/>
            </a:ext>
          </a:extLst>
        </xdr:cNvPr>
        <xdr:cNvPicPr>
          <a:picLocks noChangeAspect="1"/>
        </xdr:cNvPicPr>
      </xdr:nvPicPr>
      <xdr:blipFill>
        <a:blip xmlns:r="http://schemas.openxmlformats.org/officeDocument/2006/relationships" r:embed="rId33"/>
        <a:stretch>
          <a:fillRect/>
        </a:stretch>
      </xdr:blipFill>
      <xdr:spPr>
        <a:xfrm>
          <a:off x="1041400" y="94075250"/>
          <a:ext cx="438950" cy="938865"/>
        </a:xfrm>
        <a:prstGeom prst="rect">
          <a:avLst/>
        </a:prstGeom>
      </xdr:spPr>
    </xdr:pic>
    <xdr:clientData/>
  </xdr:twoCellAnchor>
  <xdr:twoCellAnchor>
    <xdr:from>
      <xdr:col>1</xdr:col>
      <xdr:colOff>44450</xdr:colOff>
      <xdr:row>93</xdr:row>
      <xdr:rowOff>50800</xdr:rowOff>
    </xdr:from>
    <xdr:to>
      <xdr:col>1</xdr:col>
      <xdr:colOff>483400</xdr:colOff>
      <xdr:row>93</xdr:row>
      <xdr:rowOff>989665</xdr:rowOff>
    </xdr:to>
    <xdr:pic>
      <xdr:nvPicPr>
        <xdr:cNvPr id="164" name="Obrázek 163">
          <a:extLst>
            <a:ext uri="{FF2B5EF4-FFF2-40B4-BE49-F238E27FC236}">
              <a16:creationId xmlns="" xmlns:a16="http://schemas.microsoft.com/office/drawing/2014/main" id="{A4DCC8EC-A6AF-48CC-A934-6F4C27578488}"/>
            </a:ext>
          </a:extLst>
        </xdr:cNvPr>
        <xdr:cNvPicPr>
          <a:picLocks noChangeAspect="1"/>
        </xdr:cNvPicPr>
      </xdr:nvPicPr>
      <xdr:blipFill>
        <a:blip xmlns:r="http://schemas.openxmlformats.org/officeDocument/2006/relationships" r:embed="rId33"/>
        <a:stretch>
          <a:fillRect/>
        </a:stretch>
      </xdr:blipFill>
      <xdr:spPr>
        <a:xfrm>
          <a:off x="1041400" y="95256350"/>
          <a:ext cx="438950" cy="938865"/>
        </a:xfrm>
        <a:prstGeom prst="rect">
          <a:avLst/>
        </a:prstGeom>
      </xdr:spPr>
    </xdr:pic>
    <xdr:clientData/>
  </xdr:twoCellAnchor>
  <xdr:twoCellAnchor>
    <xdr:from>
      <xdr:col>1</xdr:col>
      <xdr:colOff>603250</xdr:colOff>
      <xdr:row>89</xdr:row>
      <xdr:rowOff>50800</xdr:rowOff>
    </xdr:from>
    <xdr:to>
      <xdr:col>1</xdr:col>
      <xdr:colOff>1542115</xdr:colOff>
      <xdr:row>89</xdr:row>
      <xdr:rowOff>995762</xdr:rowOff>
    </xdr:to>
    <xdr:pic>
      <xdr:nvPicPr>
        <xdr:cNvPr id="167" name="Obrázek 166">
          <a:extLst>
            <a:ext uri="{FF2B5EF4-FFF2-40B4-BE49-F238E27FC236}">
              <a16:creationId xmlns="" xmlns:a16="http://schemas.microsoft.com/office/drawing/2014/main" id="{5FC3F932-5BE6-8D2C-AFEA-BA4D54F98A10}"/>
            </a:ext>
          </a:extLst>
        </xdr:cNvPr>
        <xdr:cNvPicPr>
          <a:picLocks noChangeAspect="1"/>
        </xdr:cNvPicPr>
      </xdr:nvPicPr>
      <xdr:blipFill>
        <a:blip xmlns:r="http://schemas.openxmlformats.org/officeDocument/2006/relationships" r:embed="rId34"/>
        <a:stretch>
          <a:fillRect/>
        </a:stretch>
      </xdr:blipFill>
      <xdr:spPr>
        <a:xfrm>
          <a:off x="1600200" y="90963750"/>
          <a:ext cx="938865" cy="944962"/>
        </a:xfrm>
        <a:prstGeom prst="rect">
          <a:avLst/>
        </a:prstGeom>
      </xdr:spPr>
    </xdr:pic>
    <xdr:clientData/>
  </xdr:twoCellAnchor>
  <xdr:twoCellAnchor>
    <xdr:from>
      <xdr:col>1</xdr:col>
      <xdr:colOff>584200</xdr:colOff>
      <xdr:row>90</xdr:row>
      <xdr:rowOff>57150</xdr:rowOff>
    </xdr:from>
    <xdr:to>
      <xdr:col>1</xdr:col>
      <xdr:colOff>1523065</xdr:colOff>
      <xdr:row>90</xdr:row>
      <xdr:rowOff>1002112</xdr:rowOff>
    </xdr:to>
    <xdr:pic>
      <xdr:nvPicPr>
        <xdr:cNvPr id="168" name="Obrázek 167">
          <a:extLst>
            <a:ext uri="{FF2B5EF4-FFF2-40B4-BE49-F238E27FC236}">
              <a16:creationId xmlns="" xmlns:a16="http://schemas.microsoft.com/office/drawing/2014/main" id="{09FDC4FD-9929-6D04-C1E0-79E52E66D56C}"/>
            </a:ext>
          </a:extLst>
        </xdr:cNvPr>
        <xdr:cNvPicPr>
          <a:picLocks noChangeAspect="1"/>
        </xdr:cNvPicPr>
      </xdr:nvPicPr>
      <xdr:blipFill>
        <a:blip xmlns:r="http://schemas.openxmlformats.org/officeDocument/2006/relationships" r:embed="rId34"/>
        <a:stretch>
          <a:fillRect/>
        </a:stretch>
      </xdr:blipFill>
      <xdr:spPr>
        <a:xfrm>
          <a:off x="1581150" y="92005150"/>
          <a:ext cx="938865" cy="944962"/>
        </a:xfrm>
        <a:prstGeom prst="rect">
          <a:avLst/>
        </a:prstGeom>
      </xdr:spPr>
    </xdr:pic>
    <xdr:clientData/>
  </xdr:twoCellAnchor>
  <xdr:twoCellAnchor>
    <xdr:from>
      <xdr:col>1</xdr:col>
      <xdr:colOff>584200</xdr:colOff>
      <xdr:row>91</xdr:row>
      <xdr:rowOff>50800</xdr:rowOff>
    </xdr:from>
    <xdr:to>
      <xdr:col>1</xdr:col>
      <xdr:colOff>1523065</xdr:colOff>
      <xdr:row>91</xdr:row>
      <xdr:rowOff>995762</xdr:rowOff>
    </xdr:to>
    <xdr:pic>
      <xdr:nvPicPr>
        <xdr:cNvPr id="169" name="Obrázek 168">
          <a:extLst>
            <a:ext uri="{FF2B5EF4-FFF2-40B4-BE49-F238E27FC236}">
              <a16:creationId xmlns="" xmlns:a16="http://schemas.microsoft.com/office/drawing/2014/main" id="{DA461EDE-2AA8-0245-A24C-23CFE23E28A7}"/>
            </a:ext>
          </a:extLst>
        </xdr:cNvPr>
        <xdr:cNvPicPr>
          <a:picLocks noChangeAspect="1"/>
        </xdr:cNvPicPr>
      </xdr:nvPicPr>
      <xdr:blipFill>
        <a:blip xmlns:r="http://schemas.openxmlformats.org/officeDocument/2006/relationships" r:embed="rId34"/>
        <a:stretch>
          <a:fillRect/>
        </a:stretch>
      </xdr:blipFill>
      <xdr:spPr>
        <a:xfrm>
          <a:off x="1581150" y="93059250"/>
          <a:ext cx="938865" cy="944962"/>
        </a:xfrm>
        <a:prstGeom prst="rect">
          <a:avLst/>
        </a:prstGeom>
      </xdr:spPr>
    </xdr:pic>
    <xdr:clientData/>
  </xdr:twoCellAnchor>
  <xdr:twoCellAnchor>
    <xdr:from>
      <xdr:col>1</xdr:col>
      <xdr:colOff>590550</xdr:colOff>
      <xdr:row>92</xdr:row>
      <xdr:rowOff>44450</xdr:rowOff>
    </xdr:from>
    <xdr:to>
      <xdr:col>1</xdr:col>
      <xdr:colOff>1526875</xdr:colOff>
      <xdr:row>92</xdr:row>
      <xdr:rowOff>991952</xdr:rowOff>
    </xdr:to>
    <xdr:pic>
      <xdr:nvPicPr>
        <xdr:cNvPr id="170" name="Obrázek 169">
          <a:extLst>
            <a:ext uri="{FF2B5EF4-FFF2-40B4-BE49-F238E27FC236}">
              <a16:creationId xmlns="" xmlns:a16="http://schemas.microsoft.com/office/drawing/2014/main" id="{F2C78E3F-D070-70CD-D813-5F7E1D42268E}"/>
            </a:ext>
          </a:extLst>
        </xdr:cNvPr>
        <xdr:cNvPicPr>
          <a:picLocks noChangeAspect="1"/>
        </xdr:cNvPicPr>
      </xdr:nvPicPr>
      <xdr:blipFill>
        <a:blip xmlns:r="http://schemas.openxmlformats.org/officeDocument/2006/relationships" r:embed="rId34"/>
        <a:stretch>
          <a:fillRect/>
        </a:stretch>
      </xdr:blipFill>
      <xdr:spPr>
        <a:xfrm>
          <a:off x="1587500" y="94176850"/>
          <a:ext cx="938865" cy="944962"/>
        </a:xfrm>
        <a:prstGeom prst="rect">
          <a:avLst/>
        </a:prstGeom>
      </xdr:spPr>
    </xdr:pic>
    <xdr:clientData/>
  </xdr:twoCellAnchor>
  <xdr:twoCellAnchor>
    <xdr:from>
      <xdr:col>1</xdr:col>
      <xdr:colOff>622300</xdr:colOff>
      <xdr:row>93</xdr:row>
      <xdr:rowOff>44450</xdr:rowOff>
    </xdr:from>
    <xdr:to>
      <xdr:col>1</xdr:col>
      <xdr:colOff>1561165</xdr:colOff>
      <xdr:row>93</xdr:row>
      <xdr:rowOff>989412</xdr:rowOff>
    </xdr:to>
    <xdr:pic>
      <xdr:nvPicPr>
        <xdr:cNvPr id="171" name="Obrázek 170">
          <a:extLst>
            <a:ext uri="{FF2B5EF4-FFF2-40B4-BE49-F238E27FC236}">
              <a16:creationId xmlns="" xmlns:a16="http://schemas.microsoft.com/office/drawing/2014/main" id="{9DFAEDD8-95D4-B55B-3036-A9D5B7D76EB2}"/>
            </a:ext>
          </a:extLst>
        </xdr:cNvPr>
        <xdr:cNvPicPr>
          <a:picLocks noChangeAspect="1"/>
        </xdr:cNvPicPr>
      </xdr:nvPicPr>
      <xdr:blipFill>
        <a:blip xmlns:r="http://schemas.openxmlformats.org/officeDocument/2006/relationships" r:embed="rId34"/>
        <a:stretch>
          <a:fillRect/>
        </a:stretch>
      </xdr:blipFill>
      <xdr:spPr>
        <a:xfrm>
          <a:off x="1619250" y="95262700"/>
          <a:ext cx="938865" cy="944962"/>
        </a:xfrm>
        <a:prstGeom prst="rect">
          <a:avLst/>
        </a:prstGeom>
      </xdr:spPr>
    </xdr:pic>
    <xdr:clientData/>
  </xdr:twoCellAnchor>
  <xdr:twoCellAnchor>
    <xdr:from>
      <xdr:col>1</xdr:col>
      <xdr:colOff>44450</xdr:colOff>
      <xdr:row>94</xdr:row>
      <xdr:rowOff>31750</xdr:rowOff>
    </xdr:from>
    <xdr:to>
      <xdr:col>1</xdr:col>
      <xdr:colOff>483400</xdr:colOff>
      <xdr:row>94</xdr:row>
      <xdr:rowOff>970615</xdr:rowOff>
    </xdr:to>
    <xdr:pic>
      <xdr:nvPicPr>
        <xdr:cNvPr id="172" name="Obrázek 171">
          <a:extLst>
            <a:ext uri="{FF2B5EF4-FFF2-40B4-BE49-F238E27FC236}">
              <a16:creationId xmlns="" xmlns:a16="http://schemas.microsoft.com/office/drawing/2014/main" id="{1D6D9C9C-CF4D-4D00-ACC5-D45CAC303996}"/>
            </a:ext>
          </a:extLst>
        </xdr:cNvPr>
        <xdr:cNvPicPr>
          <a:picLocks noChangeAspect="1"/>
        </xdr:cNvPicPr>
      </xdr:nvPicPr>
      <xdr:blipFill>
        <a:blip xmlns:r="http://schemas.openxmlformats.org/officeDocument/2006/relationships" r:embed="rId33"/>
        <a:stretch>
          <a:fillRect/>
        </a:stretch>
      </xdr:blipFill>
      <xdr:spPr>
        <a:xfrm>
          <a:off x="1041400" y="96335850"/>
          <a:ext cx="438950" cy="938865"/>
        </a:xfrm>
        <a:prstGeom prst="rect">
          <a:avLst/>
        </a:prstGeom>
      </xdr:spPr>
    </xdr:pic>
    <xdr:clientData/>
  </xdr:twoCellAnchor>
  <xdr:twoCellAnchor>
    <xdr:from>
      <xdr:col>1</xdr:col>
      <xdr:colOff>603250</xdr:colOff>
      <xdr:row>94</xdr:row>
      <xdr:rowOff>44450</xdr:rowOff>
    </xdr:from>
    <xdr:to>
      <xdr:col>1</xdr:col>
      <xdr:colOff>1542115</xdr:colOff>
      <xdr:row>94</xdr:row>
      <xdr:rowOff>989412</xdr:rowOff>
    </xdr:to>
    <xdr:pic>
      <xdr:nvPicPr>
        <xdr:cNvPr id="173" name="Obrázek 172">
          <a:extLst>
            <a:ext uri="{FF2B5EF4-FFF2-40B4-BE49-F238E27FC236}">
              <a16:creationId xmlns="" xmlns:a16="http://schemas.microsoft.com/office/drawing/2014/main" id="{2757057C-B11D-4D31-BE13-DA297D28421F}"/>
            </a:ext>
          </a:extLst>
        </xdr:cNvPr>
        <xdr:cNvPicPr>
          <a:picLocks noChangeAspect="1"/>
        </xdr:cNvPicPr>
      </xdr:nvPicPr>
      <xdr:blipFill>
        <a:blip xmlns:r="http://schemas.openxmlformats.org/officeDocument/2006/relationships" r:embed="rId34"/>
        <a:stretch>
          <a:fillRect/>
        </a:stretch>
      </xdr:blipFill>
      <xdr:spPr>
        <a:xfrm>
          <a:off x="1600200" y="95262700"/>
          <a:ext cx="938865" cy="944962"/>
        </a:xfrm>
        <a:prstGeom prst="rect">
          <a:avLst/>
        </a:prstGeom>
      </xdr:spPr>
    </xdr:pic>
    <xdr:clientData/>
  </xdr:twoCellAnchor>
  <xdr:twoCellAnchor>
    <xdr:from>
      <xdr:col>1</xdr:col>
      <xdr:colOff>46990</xdr:colOff>
      <xdr:row>95</xdr:row>
      <xdr:rowOff>22860</xdr:rowOff>
    </xdr:from>
    <xdr:to>
      <xdr:col>1</xdr:col>
      <xdr:colOff>482130</xdr:colOff>
      <xdr:row>95</xdr:row>
      <xdr:rowOff>964265</xdr:rowOff>
    </xdr:to>
    <xdr:pic>
      <xdr:nvPicPr>
        <xdr:cNvPr id="174" name="Obrázek 173">
          <a:extLst>
            <a:ext uri="{FF2B5EF4-FFF2-40B4-BE49-F238E27FC236}">
              <a16:creationId xmlns="" xmlns:a16="http://schemas.microsoft.com/office/drawing/2014/main" id="{30141E90-53AC-4CDC-AEB1-CC2E9BE7C907}"/>
            </a:ext>
          </a:extLst>
        </xdr:cNvPr>
        <xdr:cNvPicPr>
          <a:picLocks noChangeAspect="1"/>
        </xdr:cNvPicPr>
      </xdr:nvPicPr>
      <xdr:blipFill>
        <a:blip xmlns:r="http://schemas.openxmlformats.org/officeDocument/2006/relationships" r:embed="rId33"/>
        <a:stretch>
          <a:fillRect/>
        </a:stretch>
      </xdr:blipFill>
      <xdr:spPr>
        <a:xfrm>
          <a:off x="656590" y="135125460"/>
          <a:ext cx="435140" cy="941405"/>
        </a:xfrm>
        <a:prstGeom prst="rect">
          <a:avLst/>
        </a:prstGeom>
      </xdr:spPr>
    </xdr:pic>
    <xdr:clientData/>
  </xdr:twoCellAnchor>
  <xdr:twoCellAnchor>
    <xdr:from>
      <xdr:col>1</xdr:col>
      <xdr:colOff>596900</xdr:colOff>
      <xdr:row>95</xdr:row>
      <xdr:rowOff>38100</xdr:rowOff>
    </xdr:from>
    <xdr:to>
      <xdr:col>1</xdr:col>
      <xdr:colOff>1535765</xdr:colOff>
      <xdr:row>95</xdr:row>
      <xdr:rowOff>983062</xdr:rowOff>
    </xdr:to>
    <xdr:pic>
      <xdr:nvPicPr>
        <xdr:cNvPr id="175" name="Obrázek 174">
          <a:extLst>
            <a:ext uri="{FF2B5EF4-FFF2-40B4-BE49-F238E27FC236}">
              <a16:creationId xmlns="" xmlns:a16="http://schemas.microsoft.com/office/drawing/2014/main" id="{D26EA451-BCE4-4E52-B5E3-DD7D1C7A27F8}"/>
            </a:ext>
          </a:extLst>
        </xdr:cNvPr>
        <xdr:cNvPicPr>
          <a:picLocks noChangeAspect="1"/>
        </xdr:cNvPicPr>
      </xdr:nvPicPr>
      <xdr:blipFill>
        <a:blip xmlns:r="http://schemas.openxmlformats.org/officeDocument/2006/relationships" r:embed="rId34"/>
        <a:stretch>
          <a:fillRect/>
        </a:stretch>
      </xdr:blipFill>
      <xdr:spPr>
        <a:xfrm>
          <a:off x="1593850" y="63258700"/>
          <a:ext cx="938865" cy="944962"/>
        </a:xfrm>
        <a:prstGeom prst="rect">
          <a:avLst/>
        </a:prstGeom>
      </xdr:spPr>
    </xdr:pic>
    <xdr:clientData/>
  </xdr:twoCellAnchor>
  <xdr:twoCellAnchor>
    <xdr:from>
      <xdr:col>1</xdr:col>
      <xdr:colOff>82550</xdr:colOff>
      <xdr:row>96</xdr:row>
      <xdr:rowOff>57150</xdr:rowOff>
    </xdr:from>
    <xdr:to>
      <xdr:col>1</xdr:col>
      <xdr:colOff>521500</xdr:colOff>
      <xdr:row>96</xdr:row>
      <xdr:rowOff>996015</xdr:rowOff>
    </xdr:to>
    <xdr:pic>
      <xdr:nvPicPr>
        <xdr:cNvPr id="176" name="Obrázek 175">
          <a:extLst>
            <a:ext uri="{FF2B5EF4-FFF2-40B4-BE49-F238E27FC236}">
              <a16:creationId xmlns="" xmlns:a16="http://schemas.microsoft.com/office/drawing/2014/main" id="{BE041332-7639-4A3E-992E-4331DADD7853}"/>
            </a:ext>
          </a:extLst>
        </xdr:cNvPr>
        <xdr:cNvPicPr>
          <a:picLocks noChangeAspect="1"/>
        </xdr:cNvPicPr>
      </xdr:nvPicPr>
      <xdr:blipFill>
        <a:blip xmlns:r="http://schemas.openxmlformats.org/officeDocument/2006/relationships" r:embed="rId33"/>
        <a:stretch>
          <a:fillRect/>
        </a:stretch>
      </xdr:blipFill>
      <xdr:spPr>
        <a:xfrm>
          <a:off x="1079500" y="64300100"/>
          <a:ext cx="438950" cy="938865"/>
        </a:xfrm>
        <a:prstGeom prst="rect">
          <a:avLst/>
        </a:prstGeom>
      </xdr:spPr>
    </xdr:pic>
    <xdr:clientData/>
  </xdr:twoCellAnchor>
  <xdr:twoCellAnchor>
    <xdr:from>
      <xdr:col>1</xdr:col>
      <xdr:colOff>622300</xdr:colOff>
      <xdr:row>96</xdr:row>
      <xdr:rowOff>44450</xdr:rowOff>
    </xdr:from>
    <xdr:to>
      <xdr:col>1</xdr:col>
      <xdr:colOff>1561165</xdr:colOff>
      <xdr:row>96</xdr:row>
      <xdr:rowOff>989412</xdr:rowOff>
    </xdr:to>
    <xdr:pic>
      <xdr:nvPicPr>
        <xdr:cNvPr id="177" name="Obrázek 176">
          <a:extLst>
            <a:ext uri="{FF2B5EF4-FFF2-40B4-BE49-F238E27FC236}">
              <a16:creationId xmlns="" xmlns:a16="http://schemas.microsoft.com/office/drawing/2014/main" id="{F37FE05C-C242-4BE0-B345-AFD1D7D65A6F}"/>
            </a:ext>
          </a:extLst>
        </xdr:cNvPr>
        <xdr:cNvPicPr>
          <a:picLocks noChangeAspect="1"/>
        </xdr:cNvPicPr>
      </xdr:nvPicPr>
      <xdr:blipFill>
        <a:blip xmlns:r="http://schemas.openxmlformats.org/officeDocument/2006/relationships" r:embed="rId34"/>
        <a:stretch>
          <a:fillRect/>
        </a:stretch>
      </xdr:blipFill>
      <xdr:spPr>
        <a:xfrm>
          <a:off x="1619250" y="64287400"/>
          <a:ext cx="938865" cy="944962"/>
        </a:xfrm>
        <a:prstGeom prst="rect">
          <a:avLst/>
        </a:prstGeom>
      </xdr:spPr>
    </xdr:pic>
    <xdr:clientData/>
  </xdr:twoCellAnchor>
  <xdr:twoCellAnchor>
    <xdr:from>
      <xdr:col>1</xdr:col>
      <xdr:colOff>164019</xdr:colOff>
      <xdr:row>97</xdr:row>
      <xdr:rowOff>62892</xdr:rowOff>
    </xdr:from>
    <xdr:to>
      <xdr:col>1</xdr:col>
      <xdr:colOff>1249869</xdr:colOff>
      <xdr:row>97</xdr:row>
      <xdr:rowOff>1062564</xdr:rowOff>
    </xdr:to>
    <xdr:pic>
      <xdr:nvPicPr>
        <xdr:cNvPr id="182" name="Obrázek 181">
          <a:extLst>
            <a:ext uri="{FF2B5EF4-FFF2-40B4-BE49-F238E27FC236}">
              <a16:creationId xmlns="" xmlns:a16="http://schemas.microsoft.com/office/drawing/2014/main" id="{13630E67-55E7-49BC-93B5-5C391C500D9C}"/>
            </a:ext>
          </a:extLst>
        </xdr:cNvPr>
        <xdr:cNvPicPr>
          <a:picLocks noChangeAspect="1"/>
        </xdr:cNvPicPr>
      </xdr:nvPicPr>
      <xdr:blipFill>
        <a:blip xmlns:r="http://schemas.openxmlformats.org/officeDocument/2006/relationships" r:embed="rId11" cstate="print">
          <a:extLst>
            <a:ext uri="{BEBA8EAE-BF5A-486C-A8C5-ECC9F3942E4B}">
              <a14:imgProps xmlns:a14="http://schemas.microsoft.com/office/drawing/2010/main">
                <a14:imgLayer r:embed="rId12">
                  <a14:imgEffect>
                    <a14:sharpenSoften amount="-100000"/>
                  </a14:imgEffect>
                </a14:imgLayer>
              </a14:imgProps>
            </a:ext>
            <a:ext uri="{28A0092B-C50C-407E-A947-70E740481C1C}">
              <a14:useLocalDpi xmlns:a14="http://schemas.microsoft.com/office/drawing/2010/main" val="0"/>
            </a:ext>
          </a:extLst>
        </a:blip>
        <a:stretch>
          <a:fillRect/>
        </a:stretch>
      </xdr:blipFill>
      <xdr:spPr>
        <a:xfrm>
          <a:off x="1157051" y="148578583"/>
          <a:ext cx="1085850" cy="999672"/>
        </a:xfrm>
        <a:prstGeom prst="rect">
          <a:avLst/>
        </a:prstGeom>
      </xdr:spPr>
    </xdr:pic>
    <xdr:clientData/>
  </xdr:twoCellAnchor>
  <xdr:twoCellAnchor>
    <xdr:from>
      <xdr:col>1</xdr:col>
      <xdr:colOff>50800</xdr:colOff>
      <xdr:row>98</xdr:row>
      <xdr:rowOff>31750</xdr:rowOff>
    </xdr:from>
    <xdr:to>
      <xdr:col>1</xdr:col>
      <xdr:colOff>1224010</xdr:colOff>
      <xdr:row>98</xdr:row>
      <xdr:rowOff>1206500</xdr:rowOff>
    </xdr:to>
    <xdr:pic>
      <xdr:nvPicPr>
        <xdr:cNvPr id="186" name="Obrázek 185">
          <a:extLst>
            <a:ext uri="{FF2B5EF4-FFF2-40B4-BE49-F238E27FC236}">
              <a16:creationId xmlns="" xmlns:a16="http://schemas.microsoft.com/office/drawing/2014/main" id="{0383900E-2C2A-2473-A8E3-4C11C655508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047750" y="107638850"/>
          <a:ext cx="1173210" cy="1174750"/>
        </a:xfrm>
        <a:prstGeom prst="rect">
          <a:avLst/>
        </a:prstGeom>
      </xdr:spPr>
    </xdr:pic>
    <xdr:clientData/>
  </xdr:twoCellAnchor>
  <xdr:twoCellAnchor>
    <xdr:from>
      <xdr:col>1</xdr:col>
      <xdr:colOff>31750</xdr:colOff>
      <xdr:row>76</xdr:row>
      <xdr:rowOff>31750</xdr:rowOff>
    </xdr:from>
    <xdr:to>
      <xdr:col>1</xdr:col>
      <xdr:colOff>1406600</xdr:colOff>
      <xdr:row>76</xdr:row>
      <xdr:rowOff>1390650</xdr:rowOff>
    </xdr:to>
    <xdr:pic>
      <xdr:nvPicPr>
        <xdr:cNvPr id="190" name="Obrázek 189">
          <a:extLst>
            <a:ext uri="{FF2B5EF4-FFF2-40B4-BE49-F238E27FC236}">
              <a16:creationId xmlns="" xmlns:a16="http://schemas.microsoft.com/office/drawing/2014/main" id="{81DC9D85-7C7F-AD60-96DE-BCB0202C8E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654050" y="122802650"/>
          <a:ext cx="1374850" cy="1358900"/>
        </a:xfrm>
        <a:prstGeom prst="rect">
          <a:avLst/>
        </a:prstGeom>
      </xdr:spPr>
    </xdr:pic>
    <xdr:clientData/>
  </xdr:twoCellAnchor>
  <xdr:twoCellAnchor>
    <xdr:from>
      <xdr:col>1</xdr:col>
      <xdr:colOff>35278</xdr:colOff>
      <xdr:row>76</xdr:row>
      <xdr:rowOff>1581619</xdr:rowOff>
    </xdr:from>
    <xdr:to>
      <xdr:col>1</xdr:col>
      <xdr:colOff>1260828</xdr:colOff>
      <xdr:row>77</xdr:row>
      <xdr:rowOff>1218804</xdr:rowOff>
    </xdr:to>
    <xdr:pic>
      <xdr:nvPicPr>
        <xdr:cNvPr id="192" name="Obrázek 191">
          <a:extLst>
            <a:ext uri="{FF2B5EF4-FFF2-40B4-BE49-F238E27FC236}">
              <a16:creationId xmlns="" xmlns:a16="http://schemas.microsoft.com/office/drawing/2014/main" id="{26B74428-4077-FAF6-C100-5E8883C5C7D9}"/>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034815" y="121937638"/>
          <a:ext cx="1225550" cy="1236444"/>
        </a:xfrm>
        <a:prstGeom prst="rect">
          <a:avLst/>
        </a:prstGeom>
      </xdr:spPr>
    </xdr:pic>
    <xdr:clientData/>
  </xdr:twoCellAnchor>
  <xdr:twoCellAnchor>
    <xdr:from>
      <xdr:col>1</xdr:col>
      <xdr:colOff>97837</xdr:colOff>
      <xdr:row>78</xdr:row>
      <xdr:rowOff>8232</xdr:rowOff>
    </xdr:from>
    <xdr:to>
      <xdr:col>1</xdr:col>
      <xdr:colOff>1271047</xdr:colOff>
      <xdr:row>78</xdr:row>
      <xdr:rowOff>1182982</xdr:rowOff>
    </xdr:to>
    <xdr:pic>
      <xdr:nvPicPr>
        <xdr:cNvPr id="193" name="Obrázek 192">
          <a:extLst>
            <a:ext uri="{FF2B5EF4-FFF2-40B4-BE49-F238E27FC236}">
              <a16:creationId xmlns="" xmlns:a16="http://schemas.microsoft.com/office/drawing/2014/main" id="{31878006-76A9-4D52-87DF-3A976193D6BE}"/>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097374" y="123221751"/>
          <a:ext cx="1173210" cy="1174750"/>
        </a:xfrm>
        <a:prstGeom prst="rect">
          <a:avLst/>
        </a:prstGeom>
      </xdr:spPr>
    </xdr:pic>
    <xdr:clientData/>
  </xdr:twoCellAnchor>
  <xdr:twoCellAnchor>
    <xdr:from>
      <xdr:col>1</xdr:col>
      <xdr:colOff>76200</xdr:colOff>
      <xdr:row>16</xdr:row>
      <xdr:rowOff>57150</xdr:rowOff>
    </xdr:from>
    <xdr:to>
      <xdr:col>1</xdr:col>
      <xdr:colOff>1250950</xdr:colOff>
      <xdr:row>16</xdr:row>
      <xdr:rowOff>1340059</xdr:rowOff>
    </xdr:to>
    <xdr:pic>
      <xdr:nvPicPr>
        <xdr:cNvPr id="213" name="Obrázek 212">
          <a:extLst>
            <a:ext uri="{FF2B5EF4-FFF2-40B4-BE49-F238E27FC236}">
              <a16:creationId xmlns="" xmlns:a16="http://schemas.microsoft.com/office/drawing/2014/main" id="{68882233-BFAA-499B-8B85-CB0F9CF2B664}"/>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073150" y="91420950"/>
          <a:ext cx="1174750" cy="1280369"/>
        </a:xfrm>
        <a:prstGeom prst="rect">
          <a:avLst/>
        </a:prstGeom>
      </xdr:spPr>
    </xdr:pic>
    <xdr:clientData/>
  </xdr:twoCellAnchor>
  <xdr:twoCellAnchor>
    <xdr:from>
      <xdr:col>1</xdr:col>
      <xdr:colOff>38100</xdr:colOff>
      <xdr:row>59</xdr:row>
      <xdr:rowOff>0</xdr:rowOff>
    </xdr:from>
    <xdr:to>
      <xdr:col>1</xdr:col>
      <xdr:colOff>975591</xdr:colOff>
      <xdr:row>59</xdr:row>
      <xdr:rowOff>1289050</xdr:rowOff>
    </xdr:to>
    <xdr:pic>
      <xdr:nvPicPr>
        <xdr:cNvPr id="220" name="Obrázek 219">
          <a:extLst>
            <a:ext uri="{FF2B5EF4-FFF2-40B4-BE49-F238E27FC236}">
              <a16:creationId xmlns="" xmlns:a16="http://schemas.microsoft.com/office/drawing/2014/main" id="{998B658D-6387-46B7-B705-25CCA5A24DB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035050" y="126301500"/>
          <a:ext cx="937491" cy="1289050"/>
        </a:xfrm>
        <a:prstGeom prst="rect">
          <a:avLst/>
        </a:prstGeom>
      </xdr:spPr>
    </xdr:pic>
    <xdr:clientData/>
  </xdr:twoCellAnchor>
  <xdr:twoCellAnchor>
    <xdr:from>
      <xdr:col>1</xdr:col>
      <xdr:colOff>0</xdr:colOff>
      <xdr:row>87</xdr:row>
      <xdr:rowOff>0</xdr:rowOff>
    </xdr:from>
    <xdr:to>
      <xdr:col>1</xdr:col>
      <xdr:colOff>895350</xdr:colOff>
      <xdr:row>87</xdr:row>
      <xdr:rowOff>1237998</xdr:rowOff>
    </xdr:to>
    <xdr:pic>
      <xdr:nvPicPr>
        <xdr:cNvPr id="224" name="Obrázek 223">
          <a:extLst>
            <a:ext uri="{FF2B5EF4-FFF2-40B4-BE49-F238E27FC236}">
              <a16:creationId xmlns="" xmlns:a16="http://schemas.microsoft.com/office/drawing/2014/main" id="{DD62CA9E-4F19-F0F4-72B5-8151B0E2EEC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996950" y="114173000"/>
          <a:ext cx="895350" cy="1237998"/>
        </a:xfrm>
        <a:prstGeom prst="rect">
          <a:avLst/>
        </a:prstGeom>
      </xdr:spPr>
    </xdr:pic>
    <xdr:clientData/>
  </xdr:twoCellAnchor>
  <xdr:twoCellAnchor>
    <xdr:from>
      <xdr:col>1</xdr:col>
      <xdr:colOff>38100</xdr:colOff>
      <xdr:row>88</xdr:row>
      <xdr:rowOff>0</xdr:rowOff>
    </xdr:from>
    <xdr:to>
      <xdr:col>1</xdr:col>
      <xdr:colOff>975591</xdr:colOff>
      <xdr:row>88</xdr:row>
      <xdr:rowOff>1289050</xdr:rowOff>
    </xdr:to>
    <xdr:pic>
      <xdr:nvPicPr>
        <xdr:cNvPr id="226" name="Obrázek 225">
          <a:extLst>
            <a:ext uri="{FF2B5EF4-FFF2-40B4-BE49-F238E27FC236}">
              <a16:creationId xmlns="" xmlns:a16="http://schemas.microsoft.com/office/drawing/2014/main" id="{3DD980D5-409E-42B3-ADC2-CDF61D9901A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035050" y="132638800"/>
          <a:ext cx="937491" cy="1289050"/>
        </a:xfrm>
        <a:prstGeom prst="rect">
          <a:avLst/>
        </a:prstGeom>
      </xdr:spPr>
    </xdr:pic>
    <xdr:clientData/>
  </xdr:twoCellAnchor>
  <xdr:twoCellAnchor>
    <xdr:from>
      <xdr:col>1</xdr:col>
      <xdr:colOff>41157</xdr:colOff>
      <xdr:row>102</xdr:row>
      <xdr:rowOff>47036</xdr:rowOff>
    </xdr:from>
    <xdr:to>
      <xdr:col>1</xdr:col>
      <xdr:colOff>225166</xdr:colOff>
      <xdr:row>102</xdr:row>
      <xdr:rowOff>797025</xdr:rowOff>
    </xdr:to>
    <xdr:pic>
      <xdr:nvPicPr>
        <xdr:cNvPr id="228" name="Obrázek 227">
          <a:extLst>
            <a:ext uri="{FF2B5EF4-FFF2-40B4-BE49-F238E27FC236}">
              <a16:creationId xmlns="" xmlns:a16="http://schemas.microsoft.com/office/drawing/2014/main" id="{53C1B3E8-C24D-A946-EAF3-F32AF662E937}"/>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040694" y="131262730"/>
          <a:ext cx="176389" cy="767769"/>
        </a:xfrm>
        <a:prstGeom prst="rect">
          <a:avLst/>
        </a:prstGeom>
      </xdr:spPr>
    </xdr:pic>
    <xdr:clientData/>
  </xdr:twoCellAnchor>
  <xdr:twoCellAnchor>
    <xdr:from>
      <xdr:col>1</xdr:col>
      <xdr:colOff>571500</xdr:colOff>
      <xdr:row>55</xdr:row>
      <xdr:rowOff>38100</xdr:rowOff>
    </xdr:from>
    <xdr:to>
      <xdr:col>1</xdr:col>
      <xdr:colOff>1510365</xdr:colOff>
      <xdr:row>55</xdr:row>
      <xdr:rowOff>983062</xdr:rowOff>
    </xdr:to>
    <xdr:pic>
      <xdr:nvPicPr>
        <xdr:cNvPr id="6" name="Obrázek 5">
          <a:extLst>
            <a:ext uri="{FF2B5EF4-FFF2-40B4-BE49-F238E27FC236}">
              <a16:creationId xmlns="" xmlns:a16="http://schemas.microsoft.com/office/drawing/2014/main" id="{B5804314-3F5A-4EC8-88DA-FDF553B045A4}"/>
            </a:ext>
          </a:extLst>
        </xdr:cNvPr>
        <xdr:cNvPicPr>
          <a:picLocks noChangeAspect="1"/>
        </xdr:cNvPicPr>
      </xdr:nvPicPr>
      <xdr:blipFill>
        <a:blip xmlns:r="http://schemas.openxmlformats.org/officeDocument/2006/relationships" r:embed="rId34"/>
        <a:stretch>
          <a:fillRect/>
        </a:stretch>
      </xdr:blipFill>
      <xdr:spPr>
        <a:xfrm>
          <a:off x="1571037" y="81047637"/>
          <a:ext cx="938865" cy="944962"/>
        </a:xfrm>
        <a:prstGeom prst="rect">
          <a:avLst/>
        </a:prstGeom>
      </xdr:spPr>
    </xdr:pic>
    <xdr:clientData/>
  </xdr:twoCellAnchor>
  <xdr:twoCellAnchor>
    <xdr:from>
      <xdr:col>1</xdr:col>
      <xdr:colOff>50800</xdr:colOff>
      <xdr:row>55</xdr:row>
      <xdr:rowOff>44450</xdr:rowOff>
    </xdr:from>
    <xdr:to>
      <xdr:col>1</xdr:col>
      <xdr:colOff>489750</xdr:colOff>
      <xdr:row>55</xdr:row>
      <xdr:rowOff>983315</xdr:rowOff>
    </xdr:to>
    <xdr:pic>
      <xdr:nvPicPr>
        <xdr:cNvPr id="8" name="Obrázek 7">
          <a:extLst>
            <a:ext uri="{FF2B5EF4-FFF2-40B4-BE49-F238E27FC236}">
              <a16:creationId xmlns="" xmlns:a16="http://schemas.microsoft.com/office/drawing/2014/main" id="{BA34BB91-B00C-4782-8D45-53FDD2D29CD5}"/>
            </a:ext>
          </a:extLst>
        </xdr:cNvPr>
        <xdr:cNvPicPr>
          <a:picLocks noChangeAspect="1"/>
        </xdr:cNvPicPr>
      </xdr:nvPicPr>
      <xdr:blipFill>
        <a:blip xmlns:r="http://schemas.openxmlformats.org/officeDocument/2006/relationships" r:embed="rId33"/>
        <a:stretch>
          <a:fillRect/>
        </a:stretch>
      </xdr:blipFill>
      <xdr:spPr>
        <a:xfrm>
          <a:off x="1050337" y="81053987"/>
          <a:ext cx="438950" cy="938865"/>
        </a:xfrm>
        <a:prstGeom prst="rect">
          <a:avLst/>
        </a:prstGeom>
      </xdr:spPr>
    </xdr:pic>
    <xdr:clientData/>
  </xdr:twoCellAnchor>
  <xdr:twoCellAnchor>
    <xdr:from>
      <xdr:col>1</xdr:col>
      <xdr:colOff>44450</xdr:colOff>
      <xdr:row>36</xdr:row>
      <xdr:rowOff>31750</xdr:rowOff>
    </xdr:from>
    <xdr:to>
      <xdr:col>1</xdr:col>
      <xdr:colOff>1289050</xdr:colOff>
      <xdr:row>36</xdr:row>
      <xdr:rowOff>1278085</xdr:rowOff>
    </xdr:to>
    <xdr:pic>
      <xdr:nvPicPr>
        <xdr:cNvPr id="10" name="Obrázek 9">
          <a:extLst>
            <a:ext uri="{FF2B5EF4-FFF2-40B4-BE49-F238E27FC236}">
              <a16:creationId xmlns="" xmlns:a16="http://schemas.microsoft.com/office/drawing/2014/main" id="{3E471E37-615B-4019-B3B9-491F0EA96821}"/>
            </a:ext>
          </a:extLst>
        </xdr:cNvPr>
        <xdr:cNvPicPr>
          <a:picLocks noChangeAspect="1"/>
        </xdr:cNvPicPr>
      </xdr:nvPicPr>
      <xdr:blipFill>
        <a:blip xmlns:r="http://schemas.openxmlformats.org/officeDocument/2006/relationships" r:embed="rId46"/>
        <a:stretch>
          <a:fillRect/>
        </a:stretch>
      </xdr:blipFill>
      <xdr:spPr>
        <a:xfrm>
          <a:off x="1098550" y="45288200"/>
          <a:ext cx="1244600" cy="1246335"/>
        </a:xfrm>
        <a:prstGeom prst="rect">
          <a:avLst/>
        </a:prstGeom>
      </xdr:spPr>
    </xdr:pic>
    <xdr:clientData/>
  </xdr:twoCellAnchor>
  <xdr:twoCellAnchor>
    <xdr:from>
      <xdr:col>1</xdr:col>
      <xdr:colOff>38101</xdr:colOff>
      <xdr:row>37</xdr:row>
      <xdr:rowOff>44450</xdr:rowOff>
    </xdr:from>
    <xdr:to>
      <xdr:col>1</xdr:col>
      <xdr:colOff>1332889</xdr:colOff>
      <xdr:row>37</xdr:row>
      <xdr:rowOff>1327150</xdr:rowOff>
    </xdr:to>
    <xdr:pic>
      <xdr:nvPicPr>
        <xdr:cNvPr id="12" name="Obrázek 11">
          <a:extLst>
            <a:ext uri="{FF2B5EF4-FFF2-40B4-BE49-F238E27FC236}">
              <a16:creationId xmlns="" xmlns:a16="http://schemas.microsoft.com/office/drawing/2014/main" id="{81D034FE-B059-4A3F-8B3B-720F49A0D309}"/>
            </a:ext>
          </a:extLst>
        </xdr:cNvPr>
        <xdr:cNvPicPr>
          <a:picLocks noChangeAspect="1"/>
        </xdr:cNvPicPr>
      </xdr:nvPicPr>
      <xdr:blipFill>
        <a:blip xmlns:r="http://schemas.openxmlformats.org/officeDocument/2006/relationships" r:embed="rId47"/>
        <a:stretch>
          <a:fillRect/>
        </a:stretch>
      </xdr:blipFill>
      <xdr:spPr>
        <a:xfrm>
          <a:off x="1092201" y="46621700"/>
          <a:ext cx="1294788" cy="1282700"/>
        </a:xfrm>
        <a:prstGeom prst="rect">
          <a:avLst/>
        </a:prstGeom>
      </xdr:spPr>
    </xdr:pic>
    <xdr:clientData/>
  </xdr:twoCellAnchor>
  <xdr:twoCellAnchor>
    <xdr:from>
      <xdr:col>1</xdr:col>
      <xdr:colOff>71120</xdr:colOff>
      <xdr:row>38</xdr:row>
      <xdr:rowOff>107950</xdr:rowOff>
    </xdr:from>
    <xdr:to>
      <xdr:col>1</xdr:col>
      <xdr:colOff>1864899</xdr:colOff>
      <xdr:row>38</xdr:row>
      <xdr:rowOff>1292860</xdr:rowOff>
    </xdr:to>
    <xdr:pic>
      <xdr:nvPicPr>
        <xdr:cNvPr id="16" name="Obrázek 15">
          <a:extLst>
            <a:ext uri="{FF2B5EF4-FFF2-40B4-BE49-F238E27FC236}">
              <a16:creationId xmlns="" xmlns:a16="http://schemas.microsoft.com/office/drawing/2014/main" id="{373DAF97-4180-42E0-AB6A-BFFE863E54BC}"/>
            </a:ext>
          </a:extLst>
        </xdr:cNvPr>
        <xdr:cNvPicPr>
          <a:picLocks noChangeAspect="1"/>
        </xdr:cNvPicPr>
      </xdr:nvPicPr>
      <xdr:blipFill>
        <a:blip xmlns:r="http://schemas.openxmlformats.org/officeDocument/2006/relationships" r:embed="rId48"/>
        <a:stretch>
          <a:fillRect/>
        </a:stretch>
      </xdr:blipFill>
      <xdr:spPr>
        <a:xfrm>
          <a:off x="1049020" y="66255900"/>
          <a:ext cx="1792509" cy="1183640"/>
        </a:xfrm>
        <a:prstGeom prst="rect">
          <a:avLst/>
        </a:prstGeom>
      </xdr:spPr>
    </xdr:pic>
    <xdr:clientData/>
  </xdr:twoCellAnchor>
  <xdr:twoCellAnchor>
    <xdr:from>
      <xdr:col>1</xdr:col>
      <xdr:colOff>38101</xdr:colOff>
      <xdr:row>46</xdr:row>
      <xdr:rowOff>44450</xdr:rowOff>
    </xdr:from>
    <xdr:to>
      <xdr:col>1</xdr:col>
      <xdr:colOff>1332889</xdr:colOff>
      <xdr:row>46</xdr:row>
      <xdr:rowOff>1327150</xdr:rowOff>
    </xdr:to>
    <xdr:pic>
      <xdr:nvPicPr>
        <xdr:cNvPr id="22" name="Obrázek 21">
          <a:extLst>
            <a:ext uri="{FF2B5EF4-FFF2-40B4-BE49-F238E27FC236}">
              <a16:creationId xmlns="" xmlns:a16="http://schemas.microsoft.com/office/drawing/2014/main" id="{39B6D350-A93C-49CD-973F-67FE5FC6E3DD}"/>
            </a:ext>
          </a:extLst>
        </xdr:cNvPr>
        <xdr:cNvPicPr>
          <a:picLocks noChangeAspect="1"/>
        </xdr:cNvPicPr>
      </xdr:nvPicPr>
      <xdr:blipFill>
        <a:blip xmlns:r="http://schemas.openxmlformats.org/officeDocument/2006/relationships" r:embed="rId47"/>
        <a:stretch>
          <a:fillRect/>
        </a:stretch>
      </xdr:blipFill>
      <xdr:spPr>
        <a:xfrm>
          <a:off x="1037638" y="55883293"/>
          <a:ext cx="1294788" cy="1282700"/>
        </a:xfrm>
        <a:prstGeom prst="rect">
          <a:avLst/>
        </a:prstGeom>
      </xdr:spPr>
    </xdr:pic>
    <xdr:clientData/>
  </xdr:twoCellAnchor>
  <xdr:twoCellAnchor>
    <xdr:from>
      <xdr:col>1</xdr:col>
      <xdr:colOff>71120</xdr:colOff>
      <xdr:row>47</xdr:row>
      <xdr:rowOff>59690</xdr:rowOff>
    </xdr:from>
    <xdr:to>
      <xdr:col>1</xdr:col>
      <xdr:colOff>1818740</xdr:colOff>
      <xdr:row>47</xdr:row>
      <xdr:rowOff>1215390</xdr:rowOff>
    </xdr:to>
    <xdr:pic>
      <xdr:nvPicPr>
        <xdr:cNvPr id="24" name="Obrázek 23">
          <a:extLst>
            <a:ext uri="{FF2B5EF4-FFF2-40B4-BE49-F238E27FC236}">
              <a16:creationId xmlns="" xmlns:a16="http://schemas.microsoft.com/office/drawing/2014/main" id="{4DD26BF1-E930-430F-BDF7-CC3BCE8EDB5C}"/>
            </a:ext>
          </a:extLst>
        </xdr:cNvPr>
        <xdr:cNvPicPr>
          <a:picLocks noChangeAspect="1"/>
        </xdr:cNvPicPr>
      </xdr:nvPicPr>
      <xdr:blipFill>
        <a:blip xmlns:r="http://schemas.openxmlformats.org/officeDocument/2006/relationships" r:embed="rId48"/>
        <a:stretch>
          <a:fillRect/>
        </a:stretch>
      </xdr:blipFill>
      <xdr:spPr>
        <a:xfrm>
          <a:off x="1049020" y="78475840"/>
          <a:ext cx="1746350" cy="1153160"/>
        </a:xfrm>
        <a:prstGeom prst="rect">
          <a:avLst/>
        </a:prstGeom>
      </xdr:spPr>
    </xdr:pic>
    <xdr:clientData/>
  </xdr:twoCellAnchor>
  <xdr:twoCellAnchor>
    <xdr:from>
      <xdr:col>1</xdr:col>
      <xdr:colOff>38101</xdr:colOff>
      <xdr:row>60</xdr:row>
      <xdr:rowOff>44450</xdr:rowOff>
    </xdr:from>
    <xdr:to>
      <xdr:col>1</xdr:col>
      <xdr:colOff>1332889</xdr:colOff>
      <xdr:row>60</xdr:row>
      <xdr:rowOff>1327150</xdr:rowOff>
    </xdr:to>
    <xdr:pic>
      <xdr:nvPicPr>
        <xdr:cNvPr id="28" name="Obrázek 27">
          <a:extLst>
            <a:ext uri="{FF2B5EF4-FFF2-40B4-BE49-F238E27FC236}">
              <a16:creationId xmlns="" xmlns:a16="http://schemas.microsoft.com/office/drawing/2014/main" id="{BCBE3F7F-EB48-40FB-B6A4-354F1C321DFD}"/>
            </a:ext>
          </a:extLst>
        </xdr:cNvPr>
        <xdr:cNvPicPr>
          <a:picLocks noChangeAspect="1"/>
        </xdr:cNvPicPr>
      </xdr:nvPicPr>
      <xdr:blipFill>
        <a:blip xmlns:r="http://schemas.openxmlformats.org/officeDocument/2006/relationships" r:embed="rId47"/>
        <a:stretch>
          <a:fillRect/>
        </a:stretch>
      </xdr:blipFill>
      <xdr:spPr>
        <a:xfrm>
          <a:off x="1037638" y="69665144"/>
          <a:ext cx="1294788" cy="1282700"/>
        </a:xfrm>
        <a:prstGeom prst="rect">
          <a:avLst/>
        </a:prstGeom>
      </xdr:spPr>
    </xdr:pic>
    <xdr:clientData/>
  </xdr:twoCellAnchor>
  <xdr:twoCellAnchor>
    <xdr:from>
      <xdr:col>1</xdr:col>
      <xdr:colOff>71120</xdr:colOff>
      <xdr:row>61</xdr:row>
      <xdr:rowOff>59690</xdr:rowOff>
    </xdr:from>
    <xdr:to>
      <xdr:col>1</xdr:col>
      <xdr:colOff>1770658</xdr:colOff>
      <xdr:row>61</xdr:row>
      <xdr:rowOff>1183640</xdr:rowOff>
    </xdr:to>
    <xdr:pic>
      <xdr:nvPicPr>
        <xdr:cNvPr id="30" name="Obrázek 29">
          <a:extLst>
            <a:ext uri="{FF2B5EF4-FFF2-40B4-BE49-F238E27FC236}">
              <a16:creationId xmlns="" xmlns:a16="http://schemas.microsoft.com/office/drawing/2014/main" id="{59BADAE0-EE5D-4F74-B680-C4644616F190}"/>
            </a:ext>
          </a:extLst>
        </xdr:cNvPr>
        <xdr:cNvPicPr>
          <a:picLocks noChangeAspect="1"/>
        </xdr:cNvPicPr>
      </xdr:nvPicPr>
      <xdr:blipFill>
        <a:blip xmlns:r="http://schemas.openxmlformats.org/officeDocument/2006/relationships" r:embed="rId48"/>
        <a:stretch>
          <a:fillRect/>
        </a:stretch>
      </xdr:blipFill>
      <xdr:spPr>
        <a:xfrm>
          <a:off x="1049020" y="95436690"/>
          <a:ext cx="1698268" cy="1121410"/>
        </a:xfrm>
        <a:prstGeom prst="rect">
          <a:avLst/>
        </a:prstGeom>
      </xdr:spPr>
    </xdr:pic>
    <xdr:clientData/>
  </xdr:twoCellAnchor>
  <xdr:twoCellAnchor>
    <xdr:from>
      <xdr:col>1</xdr:col>
      <xdr:colOff>38101</xdr:colOff>
      <xdr:row>71</xdr:row>
      <xdr:rowOff>44450</xdr:rowOff>
    </xdr:from>
    <xdr:to>
      <xdr:col>1</xdr:col>
      <xdr:colOff>1332889</xdr:colOff>
      <xdr:row>71</xdr:row>
      <xdr:rowOff>1327150</xdr:rowOff>
    </xdr:to>
    <xdr:pic>
      <xdr:nvPicPr>
        <xdr:cNvPr id="34" name="Obrázek 33">
          <a:extLst>
            <a:ext uri="{FF2B5EF4-FFF2-40B4-BE49-F238E27FC236}">
              <a16:creationId xmlns="" xmlns:a16="http://schemas.microsoft.com/office/drawing/2014/main" id="{AB76964B-C3EE-46CD-95EB-3FB6F4D0EF39}"/>
            </a:ext>
          </a:extLst>
        </xdr:cNvPr>
        <xdr:cNvPicPr>
          <a:picLocks noChangeAspect="1"/>
        </xdr:cNvPicPr>
      </xdr:nvPicPr>
      <xdr:blipFill>
        <a:blip xmlns:r="http://schemas.openxmlformats.org/officeDocument/2006/relationships" r:embed="rId47"/>
        <a:stretch>
          <a:fillRect/>
        </a:stretch>
      </xdr:blipFill>
      <xdr:spPr>
        <a:xfrm>
          <a:off x="1037638" y="87080607"/>
          <a:ext cx="1294788" cy="1282700"/>
        </a:xfrm>
        <a:prstGeom prst="rect">
          <a:avLst/>
        </a:prstGeom>
      </xdr:spPr>
    </xdr:pic>
    <xdr:clientData/>
  </xdr:twoCellAnchor>
  <xdr:twoCellAnchor>
    <xdr:from>
      <xdr:col>1</xdr:col>
      <xdr:colOff>71120</xdr:colOff>
      <xdr:row>72</xdr:row>
      <xdr:rowOff>59690</xdr:rowOff>
    </xdr:from>
    <xdr:to>
      <xdr:col>1</xdr:col>
      <xdr:colOff>1761041</xdr:colOff>
      <xdr:row>72</xdr:row>
      <xdr:rowOff>1177290</xdr:rowOff>
    </xdr:to>
    <xdr:pic>
      <xdr:nvPicPr>
        <xdr:cNvPr id="36" name="Obrázek 35">
          <a:extLst>
            <a:ext uri="{FF2B5EF4-FFF2-40B4-BE49-F238E27FC236}">
              <a16:creationId xmlns="" xmlns:a16="http://schemas.microsoft.com/office/drawing/2014/main" id="{2CFD5867-10B3-44A4-A072-B9D7957A372C}"/>
            </a:ext>
          </a:extLst>
        </xdr:cNvPr>
        <xdr:cNvPicPr>
          <a:picLocks noChangeAspect="1"/>
        </xdr:cNvPicPr>
      </xdr:nvPicPr>
      <xdr:blipFill>
        <a:blip xmlns:r="http://schemas.openxmlformats.org/officeDocument/2006/relationships" r:embed="rId48"/>
        <a:stretch>
          <a:fillRect/>
        </a:stretch>
      </xdr:blipFill>
      <xdr:spPr>
        <a:xfrm>
          <a:off x="1049020" y="111425990"/>
          <a:ext cx="1688651" cy="1115060"/>
        </a:xfrm>
        <a:prstGeom prst="rect">
          <a:avLst/>
        </a:prstGeom>
      </xdr:spPr>
    </xdr:pic>
    <xdr:clientData/>
  </xdr:twoCellAnchor>
  <xdr:twoCellAnchor>
    <xdr:from>
      <xdr:col>1</xdr:col>
      <xdr:colOff>55740</xdr:colOff>
      <xdr:row>79</xdr:row>
      <xdr:rowOff>44450</xdr:rowOff>
    </xdr:from>
    <xdr:to>
      <xdr:col>1</xdr:col>
      <xdr:colOff>1350528</xdr:colOff>
      <xdr:row>79</xdr:row>
      <xdr:rowOff>1327150</xdr:rowOff>
    </xdr:to>
    <xdr:pic>
      <xdr:nvPicPr>
        <xdr:cNvPr id="40" name="Obrázek 39">
          <a:extLst>
            <a:ext uri="{FF2B5EF4-FFF2-40B4-BE49-F238E27FC236}">
              <a16:creationId xmlns="" xmlns:a16="http://schemas.microsoft.com/office/drawing/2014/main" id="{CC762E3A-A038-40CB-AEB4-5E037499E56A}"/>
            </a:ext>
          </a:extLst>
        </xdr:cNvPr>
        <xdr:cNvPicPr>
          <a:picLocks noChangeAspect="1"/>
        </xdr:cNvPicPr>
      </xdr:nvPicPr>
      <xdr:blipFill>
        <a:blip xmlns:r="http://schemas.openxmlformats.org/officeDocument/2006/relationships" r:embed="rId47"/>
        <a:stretch>
          <a:fillRect/>
        </a:stretch>
      </xdr:blipFill>
      <xdr:spPr>
        <a:xfrm>
          <a:off x="1055277" y="124516209"/>
          <a:ext cx="1294788" cy="1282700"/>
        </a:xfrm>
        <a:prstGeom prst="rect">
          <a:avLst/>
        </a:prstGeom>
      </xdr:spPr>
    </xdr:pic>
    <xdr:clientData/>
  </xdr:twoCellAnchor>
  <xdr:twoCellAnchor>
    <xdr:from>
      <xdr:col>1</xdr:col>
      <xdr:colOff>81609</xdr:colOff>
      <xdr:row>80</xdr:row>
      <xdr:rowOff>21872</xdr:rowOff>
    </xdr:from>
    <xdr:to>
      <xdr:col>2</xdr:col>
      <xdr:colOff>48083</xdr:colOff>
      <xdr:row>80</xdr:row>
      <xdr:rowOff>1253772</xdr:rowOff>
    </xdr:to>
    <xdr:pic>
      <xdr:nvPicPr>
        <xdr:cNvPr id="42" name="Obrázek 41">
          <a:extLst>
            <a:ext uri="{FF2B5EF4-FFF2-40B4-BE49-F238E27FC236}">
              <a16:creationId xmlns="" xmlns:a16="http://schemas.microsoft.com/office/drawing/2014/main" id="{97EEC161-3E6D-48CC-A91F-C5796D215FA4}"/>
            </a:ext>
          </a:extLst>
        </xdr:cNvPr>
        <xdr:cNvPicPr>
          <a:picLocks noChangeAspect="1"/>
        </xdr:cNvPicPr>
      </xdr:nvPicPr>
      <xdr:blipFill>
        <a:blip xmlns:r="http://schemas.openxmlformats.org/officeDocument/2006/relationships" r:embed="rId48"/>
        <a:stretch>
          <a:fillRect/>
        </a:stretch>
      </xdr:blipFill>
      <xdr:spPr>
        <a:xfrm>
          <a:off x="1081146" y="125910622"/>
          <a:ext cx="1865594" cy="1231900"/>
        </a:xfrm>
        <a:prstGeom prst="rect">
          <a:avLst/>
        </a:prstGeom>
      </xdr:spPr>
    </xdr:pic>
    <xdr:clientData/>
  </xdr:twoCellAnchor>
  <xdr:twoCellAnchor>
    <xdr:from>
      <xdr:col>1</xdr:col>
      <xdr:colOff>38101</xdr:colOff>
      <xdr:row>99</xdr:row>
      <xdr:rowOff>44450</xdr:rowOff>
    </xdr:from>
    <xdr:to>
      <xdr:col>1</xdr:col>
      <xdr:colOff>1332889</xdr:colOff>
      <xdr:row>99</xdr:row>
      <xdr:rowOff>1327150</xdr:rowOff>
    </xdr:to>
    <xdr:pic>
      <xdr:nvPicPr>
        <xdr:cNvPr id="46" name="Obrázek 45">
          <a:extLst>
            <a:ext uri="{FF2B5EF4-FFF2-40B4-BE49-F238E27FC236}">
              <a16:creationId xmlns="" xmlns:a16="http://schemas.microsoft.com/office/drawing/2014/main" id="{969FC3CD-FABF-461D-A961-8DACEB2D350D}"/>
            </a:ext>
          </a:extLst>
        </xdr:cNvPr>
        <xdr:cNvPicPr>
          <a:picLocks noChangeAspect="1"/>
        </xdr:cNvPicPr>
      </xdr:nvPicPr>
      <xdr:blipFill>
        <a:blip xmlns:r="http://schemas.openxmlformats.org/officeDocument/2006/relationships" r:embed="rId47"/>
        <a:stretch>
          <a:fillRect/>
        </a:stretch>
      </xdr:blipFill>
      <xdr:spPr>
        <a:xfrm>
          <a:off x="1037638" y="120612135"/>
          <a:ext cx="1294788" cy="1282700"/>
        </a:xfrm>
        <a:prstGeom prst="rect">
          <a:avLst/>
        </a:prstGeom>
      </xdr:spPr>
    </xdr:pic>
    <xdr:clientData/>
  </xdr:twoCellAnchor>
  <xdr:twoCellAnchor>
    <xdr:from>
      <xdr:col>1</xdr:col>
      <xdr:colOff>69850</xdr:colOff>
      <xdr:row>100</xdr:row>
      <xdr:rowOff>57150</xdr:rowOff>
    </xdr:from>
    <xdr:to>
      <xdr:col>2</xdr:col>
      <xdr:colOff>44</xdr:colOff>
      <xdr:row>100</xdr:row>
      <xdr:rowOff>1245519</xdr:rowOff>
    </xdr:to>
    <xdr:pic>
      <xdr:nvPicPr>
        <xdr:cNvPr id="48" name="Obrázek 47">
          <a:extLst>
            <a:ext uri="{FF2B5EF4-FFF2-40B4-BE49-F238E27FC236}">
              <a16:creationId xmlns="" xmlns:a16="http://schemas.microsoft.com/office/drawing/2014/main" id="{CD71E9AE-1B77-4FDC-928C-0DE0FDD27D6B}"/>
            </a:ext>
          </a:extLst>
        </xdr:cNvPr>
        <xdr:cNvPicPr>
          <a:picLocks noChangeAspect="1"/>
        </xdr:cNvPicPr>
      </xdr:nvPicPr>
      <xdr:blipFill>
        <a:blip xmlns:r="http://schemas.openxmlformats.org/officeDocument/2006/relationships" r:embed="rId48"/>
        <a:stretch>
          <a:fillRect/>
        </a:stretch>
      </xdr:blipFill>
      <xdr:spPr>
        <a:xfrm>
          <a:off x="1062882" y="152349065"/>
          <a:ext cx="1795824" cy="1185829"/>
        </a:xfrm>
        <a:prstGeom prst="rect">
          <a:avLst/>
        </a:prstGeom>
      </xdr:spPr>
    </xdr:pic>
    <xdr:clientData/>
  </xdr:twoCellAnchor>
  <xdr:twoCellAnchor>
    <xdr:from>
      <xdr:col>1</xdr:col>
      <xdr:colOff>96898</xdr:colOff>
      <xdr:row>121</xdr:row>
      <xdr:rowOff>38570</xdr:rowOff>
    </xdr:from>
    <xdr:to>
      <xdr:col>1</xdr:col>
      <xdr:colOff>1391686</xdr:colOff>
      <xdr:row>121</xdr:row>
      <xdr:rowOff>1321270</xdr:rowOff>
    </xdr:to>
    <xdr:pic>
      <xdr:nvPicPr>
        <xdr:cNvPr id="51" name="Obrázek 50">
          <a:extLst>
            <a:ext uri="{FF2B5EF4-FFF2-40B4-BE49-F238E27FC236}">
              <a16:creationId xmlns="" xmlns:a16="http://schemas.microsoft.com/office/drawing/2014/main" id="{6AF5641A-50FE-4558-BA1B-81D86BDCAC68}"/>
            </a:ext>
          </a:extLst>
        </xdr:cNvPr>
        <xdr:cNvPicPr>
          <a:picLocks noChangeAspect="1"/>
        </xdr:cNvPicPr>
      </xdr:nvPicPr>
      <xdr:blipFill>
        <a:blip xmlns:r="http://schemas.openxmlformats.org/officeDocument/2006/relationships" r:embed="rId47"/>
        <a:stretch>
          <a:fillRect/>
        </a:stretch>
      </xdr:blipFill>
      <xdr:spPr>
        <a:xfrm>
          <a:off x="1096435" y="169124959"/>
          <a:ext cx="1294788" cy="1282700"/>
        </a:xfrm>
        <a:prstGeom prst="rect">
          <a:avLst/>
        </a:prstGeom>
      </xdr:spPr>
    </xdr:pic>
    <xdr:clientData/>
  </xdr:twoCellAnchor>
  <xdr:twoCellAnchor>
    <xdr:from>
      <xdr:col>1</xdr:col>
      <xdr:colOff>71120</xdr:colOff>
      <xdr:row>122</xdr:row>
      <xdr:rowOff>59690</xdr:rowOff>
    </xdr:from>
    <xdr:to>
      <xdr:col>1</xdr:col>
      <xdr:colOff>1789890</xdr:colOff>
      <xdr:row>122</xdr:row>
      <xdr:rowOff>1196340</xdr:rowOff>
    </xdr:to>
    <xdr:pic>
      <xdr:nvPicPr>
        <xdr:cNvPr id="53" name="Obrázek 52">
          <a:extLst>
            <a:ext uri="{FF2B5EF4-FFF2-40B4-BE49-F238E27FC236}">
              <a16:creationId xmlns="" xmlns:a16="http://schemas.microsoft.com/office/drawing/2014/main" id="{8DE1DAE1-2144-400F-B993-14CFC1A45909}"/>
            </a:ext>
          </a:extLst>
        </xdr:cNvPr>
        <xdr:cNvPicPr>
          <a:picLocks noChangeAspect="1"/>
        </xdr:cNvPicPr>
      </xdr:nvPicPr>
      <xdr:blipFill>
        <a:blip xmlns:r="http://schemas.openxmlformats.org/officeDocument/2006/relationships" r:embed="rId48"/>
        <a:stretch>
          <a:fillRect/>
        </a:stretch>
      </xdr:blipFill>
      <xdr:spPr>
        <a:xfrm>
          <a:off x="1049020" y="194858640"/>
          <a:ext cx="1717500" cy="1134110"/>
        </a:xfrm>
        <a:prstGeom prst="rect">
          <a:avLst/>
        </a:prstGeom>
      </xdr:spPr>
    </xdr:pic>
    <xdr:clientData/>
  </xdr:twoCellAnchor>
  <xdr:twoCellAnchor>
    <xdr:from>
      <xdr:col>1</xdr:col>
      <xdr:colOff>55739</xdr:colOff>
      <xdr:row>172</xdr:row>
      <xdr:rowOff>26811</xdr:rowOff>
    </xdr:from>
    <xdr:to>
      <xdr:col>1</xdr:col>
      <xdr:colOff>1350527</xdr:colOff>
      <xdr:row>172</xdr:row>
      <xdr:rowOff>1309511</xdr:rowOff>
    </xdr:to>
    <xdr:pic>
      <xdr:nvPicPr>
        <xdr:cNvPr id="57" name="Obrázek 56">
          <a:extLst>
            <a:ext uri="{FF2B5EF4-FFF2-40B4-BE49-F238E27FC236}">
              <a16:creationId xmlns="" xmlns:a16="http://schemas.microsoft.com/office/drawing/2014/main" id="{7482B275-DAD6-44DB-B840-77F9863677D4}"/>
            </a:ext>
          </a:extLst>
        </xdr:cNvPr>
        <xdr:cNvPicPr>
          <a:picLocks noChangeAspect="1"/>
        </xdr:cNvPicPr>
      </xdr:nvPicPr>
      <xdr:blipFill>
        <a:blip xmlns:r="http://schemas.openxmlformats.org/officeDocument/2006/relationships" r:embed="rId47"/>
        <a:stretch>
          <a:fillRect/>
        </a:stretch>
      </xdr:blipFill>
      <xdr:spPr>
        <a:xfrm>
          <a:off x="1055276" y="223205792"/>
          <a:ext cx="1294788" cy="1282700"/>
        </a:xfrm>
        <a:prstGeom prst="rect">
          <a:avLst/>
        </a:prstGeom>
      </xdr:spPr>
    </xdr:pic>
    <xdr:clientData/>
  </xdr:twoCellAnchor>
  <xdr:twoCellAnchor>
    <xdr:from>
      <xdr:col>1</xdr:col>
      <xdr:colOff>71120</xdr:colOff>
      <xdr:row>173</xdr:row>
      <xdr:rowOff>59690</xdr:rowOff>
    </xdr:from>
    <xdr:to>
      <xdr:col>1</xdr:col>
      <xdr:colOff>1828356</xdr:colOff>
      <xdr:row>173</xdr:row>
      <xdr:rowOff>1221740</xdr:rowOff>
    </xdr:to>
    <xdr:pic>
      <xdr:nvPicPr>
        <xdr:cNvPr id="59" name="Obrázek 58">
          <a:extLst>
            <a:ext uri="{FF2B5EF4-FFF2-40B4-BE49-F238E27FC236}">
              <a16:creationId xmlns="" xmlns:a16="http://schemas.microsoft.com/office/drawing/2014/main" id="{787A0C25-0C9D-470D-9F3E-7D93138948A3}"/>
            </a:ext>
          </a:extLst>
        </xdr:cNvPr>
        <xdr:cNvPicPr>
          <a:picLocks noChangeAspect="1"/>
        </xdr:cNvPicPr>
      </xdr:nvPicPr>
      <xdr:blipFill>
        <a:blip xmlns:r="http://schemas.openxmlformats.org/officeDocument/2006/relationships" r:embed="rId48"/>
        <a:stretch>
          <a:fillRect/>
        </a:stretch>
      </xdr:blipFill>
      <xdr:spPr>
        <a:xfrm>
          <a:off x="680720" y="263927590"/>
          <a:ext cx="1755966" cy="1159510"/>
        </a:xfrm>
        <a:prstGeom prst="rect">
          <a:avLst/>
        </a:prstGeom>
      </xdr:spPr>
    </xdr:pic>
    <xdr:clientData/>
  </xdr:twoCellAnchor>
  <xdr:twoCellAnchor>
    <xdr:from>
      <xdr:col>1</xdr:col>
      <xdr:colOff>38101</xdr:colOff>
      <xdr:row>135</xdr:row>
      <xdr:rowOff>44450</xdr:rowOff>
    </xdr:from>
    <xdr:to>
      <xdr:col>1</xdr:col>
      <xdr:colOff>1332889</xdr:colOff>
      <xdr:row>135</xdr:row>
      <xdr:rowOff>1327150</xdr:rowOff>
    </xdr:to>
    <xdr:pic>
      <xdr:nvPicPr>
        <xdr:cNvPr id="65" name="Obrázek 64">
          <a:extLst>
            <a:ext uri="{FF2B5EF4-FFF2-40B4-BE49-F238E27FC236}">
              <a16:creationId xmlns="" xmlns:a16="http://schemas.microsoft.com/office/drawing/2014/main" id="{A5216BFD-C4F2-4D32-AF99-9967495A684C}"/>
            </a:ext>
          </a:extLst>
        </xdr:cNvPr>
        <xdr:cNvPicPr>
          <a:picLocks noChangeAspect="1"/>
        </xdr:cNvPicPr>
      </xdr:nvPicPr>
      <xdr:blipFill>
        <a:blip xmlns:r="http://schemas.openxmlformats.org/officeDocument/2006/relationships" r:embed="rId47"/>
        <a:stretch>
          <a:fillRect/>
        </a:stretch>
      </xdr:blipFill>
      <xdr:spPr>
        <a:xfrm>
          <a:off x="1037638" y="163645144"/>
          <a:ext cx="1294788" cy="1282700"/>
        </a:xfrm>
        <a:prstGeom prst="rect">
          <a:avLst/>
        </a:prstGeom>
      </xdr:spPr>
    </xdr:pic>
    <xdr:clientData/>
  </xdr:twoCellAnchor>
  <xdr:twoCellAnchor>
    <xdr:from>
      <xdr:col>1</xdr:col>
      <xdr:colOff>71120</xdr:colOff>
      <xdr:row>136</xdr:row>
      <xdr:rowOff>59690</xdr:rowOff>
    </xdr:from>
    <xdr:to>
      <xdr:col>1</xdr:col>
      <xdr:colOff>1780274</xdr:colOff>
      <xdr:row>136</xdr:row>
      <xdr:rowOff>1189990</xdr:rowOff>
    </xdr:to>
    <xdr:pic>
      <xdr:nvPicPr>
        <xdr:cNvPr id="67" name="Obrázek 66">
          <a:extLst>
            <a:ext uri="{FF2B5EF4-FFF2-40B4-BE49-F238E27FC236}">
              <a16:creationId xmlns="" xmlns:a16="http://schemas.microsoft.com/office/drawing/2014/main" id="{FCA9F58C-FCBD-4922-8BB3-BF2EA01C92EB}"/>
            </a:ext>
          </a:extLst>
        </xdr:cNvPr>
        <xdr:cNvPicPr>
          <a:picLocks noChangeAspect="1"/>
        </xdr:cNvPicPr>
      </xdr:nvPicPr>
      <xdr:blipFill>
        <a:blip xmlns:r="http://schemas.openxmlformats.org/officeDocument/2006/relationships" r:embed="rId48"/>
        <a:stretch>
          <a:fillRect/>
        </a:stretch>
      </xdr:blipFill>
      <xdr:spPr>
        <a:xfrm>
          <a:off x="1049020" y="216296240"/>
          <a:ext cx="1707884" cy="1127760"/>
        </a:xfrm>
        <a:prstGeom prst="rect">
          <a:avLst/>
        </a:prstGeom>
      </xdr:spPr>
    </xdr:pic>
    <xdr:clientData/>
  </xdr:twoCellAnchor>
  <xdr:twoCellAnchor>
    <xdr:from>
      <xdr:col>1</xdr:col>
      <xdr:colOff>35278</xdr:colOff>
      <xdr:row>118</xdr:row>
      <xdr:rowOff>29398</xdr:rowOff>
    </xdr:from>
    <xdr:to>
      <xdr:col>1</xdr:col>
      <xdr:colOff>974143</xdr:colOff>
      <xdr:row>118</xdr:row>
      <xdr:rowOff>1315765</xdr:rowOff>
    </xdr:to>
    <xdr:pic>
      <xdr:nvPicPr>
        <xdr:cNvPr id="73" name="Obrázek 72">
          <a:extLst>
            <a:ext uri="{FF2B5EF4-FFF2-40B4-BE49-F238E27FC236}">
              <a16:creationId xmlns="" xmlns:a16="http://schemas.microsoft.com/office/drawing/2014/main" id="{659A6779-E9D5-A803-5C7C-88374762E1BF}"/>
            </a:ext>
          </a:extLst>
        </xdr:cNvPr>
        <xdr:cNvPicPr>
          <a:picLocks noChangeAspect="1"/>
        </xdr:cNvPicPr>
      </xdr:nvPicPr>
      <xdr:blipFill>
        <a:blip xmlns:r="http://schemas.openxmlformats.org/officeDocument/2006/relationships" r:embed="rId49"/>
        <a:stretch>
          <a:fillRect/>
        </a:stretch>
      </xdr:blipFill>
      <xdr:spPr>
        <a:xfrm>
          <a:off x="1034815" y="162124907"/>
          <a:ext cx="938865" cy="1286367"/>
        </a:xfrm>
        <a:prstGeom prst="rect">
          <a:avLst/>
        </a:prstGeom>
      </xdr:spPr>
    </xdr:pic>
    <xdr:clientData/>
  </xdr:twoCellAnchor>
  <xdr:twoCellAnchor>
    <xdr:from>
      <xdr:col>1</xdr:col>
      <xdr:colOff>64676</xdr:colOff>
      <xdr:row>133</xdr:row>
      <xdr:rowOff>29399</xdr:rowOff>
    </xdr:from>
    <xdr:to>
      <xdr:col>1</xdr:col>
      <xdr:colOff>1003541</xdr:colOff>
      <xdr:row>133</xdr:row>
      <xdr:rowOff>1315766</xdr:rowOff>
    </xdr:to>
    <xdr:pic>
      <xdr:nvPicPr>
        <xdr:cNvPr id="75" name="Obrázek 74">
          <a:extLst>
            <a:ext uri="{FF2B5EF4-FFF2-40B4-BE49-F238E27FC236}">
              <a16:creationId xmlns="" xmlns:a16="http://schemas.microsoft.com/office/drawing/2014/main" id="{CC785564-3304-6885-FD78-356742418902}"/>
            </a:ext>
          </a:extLst>
        </xdr:cNvPr>
        <xdr:cNvPicPr>
          <a:picLocks noChangeAspect="1"/>
        </xdr:cNvPicPr>
      </xdr:nvPicPr>
      <xdr:blipFill>
        <a:blip xmlns:r="http://schemas.openxmlformats.org/officeDocument/2006/relationships" r:embed="rId49"/>
        <a:stretch>
          <a:fillRect/>
        </a:stretch>
      </xdr:blipFill>
      <xdr:spPr>
        <a:xfrm>
          <a:off x="1064213" y="172702362"/>
          <a:ext cx="938865" cy="1286367"/>
        </a:xfrm>
        <a:prstGeom prst="rect">
          <a:avLst/>
        </a:prstGeom>
      </xdr:spPr>
    </xdr:pic>
    <xdr:clientData/>
  </xdr:twoCellAnchor>
  <xdr:twoCellAnchor>
    <xdr:from>
      <xdr:col>1</xdr:col>
      <xdr:colOff>52917</xdr:colOff>
      <xdr:row>129</xdr:row>
      <xdr:rowOff>52918</xdr:rowOff>
    </xdr:from>
    <xdr:to>
      <xdr:col>1</xdr:col>
      <xdr:colOff>1028936</xdr:colOff>
      <xdr:row>129</xdr:row>
      <xdr:rowOff>634586</xdr:rowOff>
    </xdr:to>
    <xdr:pic>
      <xdr:nvPicPr>
        <xdr:cNvPr id="77" name="Obrázek 76">
          <a:extLst>
            <a:ext uri="{FF2B5EF4-FFF2-40B4-BE49-F238E27FC236}">
              <a16:creationId xmlns="" xmlns:a16="http://schemas.microsoft.com/office/drawing/2014/main" id="{EB7F572C-D4BB-8797-7D25-FE47A4DBB896}"/>
            </a:ext>
          </a:extLst>
        </xdr:cNvPr>
        <xdr:cNvPicPr>
          <a:picLocks noChangeAspect="1"/>
        </xdr:cNvPicPr>
      </xdr:nvPicPr>
      <xdr:blipFill>
        <a:blip xmlns:r="http://schemas.openxmlformats.org/officeDocument/2006/relationships" r:embed="rId50"/>
        <a:stretch>
          <a:fillRect/>
        </a:stretch>
      </xdr:blipFill>
      <xdr:spPr>
        <a:xfrm>
          <a:off x="1052454" y="171614631"/>
          <a:ext cx="976019" cy="581668"/>
        </a:xfrm>
        <a:prstGeom prst="rect">
          <a:avLst/>
        </a:prstGeom>
      </xdr:spPr>
    </xdr:pic>
    <xdr:clientData/>
  </xdr:twoCellAnchor>
  <xdr:twoCellAnchor>
    <xdr:from>
      <xdr:col>1</xdr:col>
      <xdr:colOff>146990</xdr:colOff>
      <xdr:row>131</xdr:row>
      <xdr:rowOff>82315</xdr:rowOff>
    </xdr:from>
    <xdr:to>
      <xdr:col>1</xdr:col>
      <xdr:colOff>1177179</xdr:colOff>
      <xdr:row>131</xdr:row>
      <xdr:rowOff>1023056</xdr:rowOff>
    </xdr:to>
    <xdr:pic>
      <xdr:nvPicPr>
        <xdr:cNvPr id="79" name="Obrázek 78">
          <a:extLst>
            <a:ext uri="{FF2B5EF4-FFF2-40B4-BE49-F238E27FC236}">
              <a16:creationId xmlns="" xmlns:a16="http://schemas.microsoft.com/office/drawing/2014/main" id="{CFC66D01-A2DF-A612-50D6-4AC3CD7B0E90}"/>
            </a:ext>
          </a:extLst>
        </xdr:cNvPr>
        <xdr:cNvPicPr>
          <a:picLocks noChangeAspect="1"/>
        </xdr:cNvPicPr>
      </xdr:nvPicPr>
      <xdr:blipFill>
        <a:blip xmlns:r="http://schemas.openxmlformats.org/officeDocument/2006/relationships" r:embed="rId51"/>
        <a:stretch>
          <a:fillRect/>
        </a:stretch>
      </xdr:blipFill>
      <xdr:spPr>
        <a:xfrm>
          <a:off x="1146527" y="172337824"/>
          <a:ext cx="1030189" cy="940741"/>
        </a:xfrm>
        <a:prstGeom prst="rect">
          <a:avLst/>
        </a:prstGeom>
      </xdr:spPr>
    </xdr:pic>
    <xdr:clientData/>
  </xdr:twoCellAnchor>
  <xdr:twoCellAnchor>
    <xdr:from>
      <xdr:col>1</xdr:col>
      <xdr:colOff>76435</xdr:colOff>
      <xdr:row>132</xdr:row>
      <xdr:rowOff>70555</xdr:rowOff>
    </xdr:from>
    <xdr:to>
      <xdr:col>1</xdr:col>
      <xdr:colOff>1064213</xdr:colOff>
      <xdr:row>132</xdr:row>
      <xdr:rowOff>967154</xdr:rowOff>
    </xdr:to>
    <xdr:pic>
      <xdr:nvPicPr>
        <xdr:cNvPr id="83" name="Obrázek 82">
          <a:extLst>
            <a:ext uri="{FF2B5EF4-FFF2-40B4-BE49-F238E27FC236}">
              <a16:creationId xmlns="" xmlns:a16="http://schemas.microsoft.com/office/drawing/2014/main" id="{7B41C58B-C3DF-D47A-2CFE-B450D06C511A}"/>
            </a:ext>
          </a:extLst>
        </xdr:cNvPr>
        <xdr:cNvPicPr>
          <a:picLocks noChangeAspect="1"/>
        </xdr:cNvPicPr>
      </xdr:nvPicPr>
      <xdr:blipFill>
        <a:blip xmlns:r="http://schemas.openxmlformats.org/officeDocument/2006/relationships" r:embed="rId52"/>
        <a:stretch>
          <a:fillRect/>
        </a:stretch>
      </xdr:blipFill>
      <xdr:spPr>
        <a:xfrm>
          <a:off x="1075972" y="173407916"/>
          <a:ext cx="987778" cy="896599"/>
        </a:xfrm>
        <a:prstGeom prst="rect">
          <a:avLst/>
        </a:prstGeom>
      </xdr:spPr>
    </xdr:pic>
    <xdr:clientData/>
  </xdr:twoCellAnchor>
  <xdr:twoCellAnchor>
    <xdr:from>
      <xdr:col>1</xdr:col>
      <xdr:colOff>173801</xdr:colOff>
      <xdr:row>106</xdr:row>
      <xdr:rowOff>84667</xdr:rowOff>
    </xdr:from>
    <xdr:to>
      <xdr:col>1</xdr:col>
      <xdr:colOff>612751</xdr:colOff>
      <xdr:row>106</xdr:row>
      <xdr:rowOff>1023532</xdr:rowOff>
    </xdr:to>
    <xdr:pic>
      <xdr:nvPicPr>
        <xdr:cNvPr id="84" name="Obrázek 83">
          <a:extLst>
            <a:ext uri="{FF2B5EF4-FFF2-40B4-BE49-F238E27FC236}">
              <a16:creationId xmlns="" xmlns:a16="http://schemas.microsoft.com/office/drawing/2014/main" id="{8984D942-C9C7-4EC2-B39E-618417471790}"/>
            </a:ext>
          </a:extLst>
        </xdr:cNvPr>
        <xdr:cNvPicPr>
          <a:picLocks noChangeAspect="1"/>
        </xdr:cNvPicPr>
      </xdr:nvPicPr>
      <xdr:blipFill>
        <a:blip xmlns:r="http://schemas.openxmlformats.org/officeDocument/2006/relationships" r:embed="rId33"/>
        <a:stretch>
          <a:fillRect/>
        </a:stretch>
      </xdr:blipFill>
      <xdr:spPr>
        <a:xfrm>
          <a:off x="1173338" y="157570547"/>
          <a:ext cx="438950" cy="938865"/>
        </a:xfrm>
        <a:prstGeom prst="rect">
          <a:avLst/>
        </a:prstGeom>
      </xdr:spPr>
    </xdr:pic>
    <xdr:clientData/>
  </xdr:twoCellAnchor>
  <xdr:twoCellAnchor>
    <xdr:from>
      <xdr:col>1</xdr:col>
      <xdr:colOff>856074</xdr:colOff>
      <xdr:row>106</xdr:row>
      <xdr:rowOff>79728</xdr:rowOff>
    </xdr:from>
    <xdr:to>
      <xdr:col>1</xdr:col>
      <xdr:colOff>1794939</xdr:colOff>
      <xdr:row>106</xdr:row>
      <xdr:rowOff>1024690</xdr:rowOff>
    </xdr:to>
    <xdr:pic>
      <xdr:nvPicPr>
        <xdr:cNvPr id="86" name="Obrázek 85">
          <a:extLst>
            <a:ext uri="{FF2B5EF4-FFF2-40B4-BE49-F238E27FC236}">
              <a16:creationId xmlns="" xmlns:a16="http://schemas.microsoft.com/office/drawing/2014/main" id="{023CA74B-350B-42E0-B18E-7C73592CFCF7}"/>
            </a:ext>
          </a:extLst>
        </xdr:cNvPr>
        <xdr:cNvPicPr>
          <a:picLocks noChangeAspect="1"/>
        </xdr:cNvPicPr>
      </xdr:nvPicPr>
      <xdr:blipFill>
        <a:blip xmlns:r="http://schemas.openxmlformats.org/officeDocument/2006/relationships" r:embed="rId34"/>
        <a:stretch>
          <a:fillRect/>
        </a:stretch>
      </xdr:blipFill>
      <xdr:spPr>
        <a:xfrm>
          <a:off x="1855611" y="157565608"/>
          <a:ext cx="938865" cy="944962"/>
        </a:xfrm>
        <a:prstGeom prst="rect">
          <a:avLst/>
        </a:prstGeom>
      </xdr:spPr>
    </xdr:pic>
    <xdr:clientData/>
  </xdr:twoCellAnchor>
  <xdr:twoCellAnchor>
    <xdr:from>
      <xdr:col>1</xdr:col>
      <xdr:colOff>864306</xdr:colOff>
      <xdr:row>107</xdr:row>
      <xdr:rowOff>52917</xdr:rowOff>
    </xdr:from>
    <xdr:to>
      <xdr:col>1</xdr:col>
      <xdr:colOff>1803171</xdr:colOff>
      <xdr:row>107</xdr:row>
      <xdr:rowOff>997879</xdr:rowOff>
    </xdr:to>
    <xdr:pic>
      <xdr:nvPicPr>
        <xdr:cNvPr id="87" name="Obrázek 86">
          <a:extLst>
            <a:ext uri="{FF2B5EF4-FFF2-40B4-BE49-F238E27FC236}">
              <a16:creationId xmlns="" xmlns:a16="http://schemas.microsoft.com/office/drawing/2014/main" id="{FFA8819A-030E-4BFB-AB6E-71846B9AE14E}"/>
            </a:ext>
          </a:extLst>
        </xdr:cNvPr>
        <xdr:cNvPicPr>
          <a:picLocks noChangeAspect="1"/>
        </xdr:cNvPicPr>
      </xdr:nvPicPr>
      <xdr:blipFill>
        <a:blip xmlns:r="http://schemas.openxmlformats.org/officeDocument/2006/relationships" r:embed="rId34"/>
        <a:stretch>
          <a:fillRect/>
        </a:stretch>
      </xdr:blipFill>
      <xdr:spPr>
        <a:xfrm>
          <a:off x="1863843" y="158626528"/>
          <a:ext cx="938865" cy="944962"/>
        </a:xfrm>
        <a:prstGeom prst="rect">
          <a:avLst/>
        </a:prstGeom>
      </xdr:spPr>
    </xdr:pic>
    <xdr:clientData/>
  </xdr:twoCellAnchor>
  <xdr:twoCellAnchor>
    <xdr:from>
      <xdr:col>1</xdr:col>
      <xdr:colOff>911343</xdr:colOff>
      <xdr:row>108</xdr:row>
      <xdr:rowOff>76435</xdr:rowOff>
    </xdr:from>
    <xdr:to>
      <xdr:col>1</xdr:col>
      <xdr:colOff>1850208</xdr:colOff>
      <xdr:row>108</xdr:row>
      <xdr:rowOff>1021397</xdr:rowOff>
    </xdr:to>
    <xdr:pic>
      <xdr:nvPicPr>
        <xdr:cNvPr id="92" name="Obrázek 91">
          <a:extLst>
            <a:ext uri="{FF2B5EF4-FFF2-40B4-BE49-F238E27FC236}">
              <a16:creationId xmlns="" xmlns:a16="http://schemas.microsoft.com/office/drawing/2014/main" id="{C2D35982-A974-78B9-A47C-774C82EF3BA7}"/>
            </a:ext>
          </a:extLst>
        </xdr:cNvPr>
        <xdr:cNvPicPr>
          <a:picLocks noChangeAspect="1"/>
        </xdr:cNvPicPr>
      </xdr:nvPicPr>
      <xdr:blipFill>
        <a:blip xmlns:r="http://schemas.openxmlformats.org/officeDocument/2006/relationships" r:embed="rId34"/>
        <a:stretch>
          <a:fillRect/>
        </a:stretch>
      </xdr:blipFill>
      <xdr:spPr>
        <a:xfrm>
          <a:off x="1910880" y="161942639"/>
          <a:ext cx="938865" cy="944962"/>
        </a:xfrm>
        <a:prstGeom prst="rect">
          <a:avLst/>
        </a:prstGeom>
      </xdr:spPr>
    </xdr:pic>
    <xdr:clientData/>
  </xdr:twoCellAnchor>
  <xdr:twoCellAnchor>
    <xdr:from>
      <xdr:col>1</xdr:col>
      <xdr:colOff>876064</xdr:colOff>
      <xdr:row>109</xdr:row>
      <xdr:rowOff>70556</xdr:rowOff>
    </xdr:from>
    <xdr:to>
      <xdr:col>1</xdr:col>
      <xdr:colOff>1814929</xdr:colOff>
      <xdr:row>109</xdr:row>
      <xdr:rowOff>1015518</xdr:rowOff>
    </xdr:to>
    <xdr:pic>
      <xdr:nvPicPr>
        <xdr:cNvPr id="96" name="Obrázek 95">
          <a:extLst>
            <a:ext uri="{FF2B5EF4-FFF2-40B4-BE49-F238E27FC236}">
              <a16:creationId xmlns="" xmlns:a16="http://schemas.microsoft.com/office/drawing/2014/main" id="{5059874D-E4DE-4CDA-AA5A-2994B70166BC}"/>
            </a:ext>
          </a:extLst>
        </xdr:cNvPr>
        <xdr:cNvPicPr>
          <a:picLocks noChangeAspect="1"/>
        </xdr:cNvPicPr>
      </xdr:nvPicPr>
      <xdr:blipFill>
        <a:blip xmlns:r="http://schemas.openxmlformats.org/officeDocument/2006/relationships" r:embed="rId34"/>
        <a:stretch>
          <a:fillRect/>
        </a:stretch>
      </xdr:blipFill>
      <xdr:spPr>
        <a:xfrm>
          <a:off x="1875601" y="163012732"/>
          <a:ext cx="938865" cy="944962"/>
        </a:xfrm>
        <a:prstGeom prst="rect">
          <a:avLst/>
        </a:prstGeom>
      </xdr:spPr>
    </xdr:pic>
    <xdr:clientData/>
  </xdr:twoCellAnchor>
  <xdr:twoCellAnchor>
    <xdr:from>
      <xdr:col>1</xdr:col>
      <xdr:colOff>905463</xdr:colOff>
      <xdr:row>124</xdr:row>
      <xdr:rowOff>70556</xdr:rowOff>
    </xdr:from>
    <xdr:to>
      <xdr:col>1</xdr:col>
      <xdr:colOff>1844328</xdr:colOff>
      <xdr:row>124</xdr:row>
      <xdr:rowOff>1015518</xdr:rowOff>
    </xdr:to>
    <xdr:pic>
      <xdr:nvPicPr>
        <xdr:cNvPr id="98" name="Obrázek 97">
          <a:extLst>
            <a:ext uri="{FF2B5EF4-FFF2-40B4-BE49-F238E27FC236}">
              <a16:creationId xmlns="" xmlns:a16="http://schemas.microsoft.com/office/drawing/2014/main" id="{1864ACDE-FA04-4CA0-82C9-235B885FCD21}"/>
            </a:ext>
          </a:extLst>
        </xdr:cNvPr>
        <xdr:cNvPicPr>
          <a:picLocks noChangeAspect="1"/>
        </xdr:cNvPicPr>
      </xdr:nvPicPr>
      <xdr:blipFill>
        <a:blip xmlns:r="http://schemas.openxmlformats.org/officeDocument/2006/relationships" r:embed="rId34"/>
        <a:stretch>
          <a:fillRect/>
        </a:stretch>
      </xdr:blipFill>
      <xdr:spPr>
        <a:xfrm>
          <a:off x="1905000" y="172167315"/>
          <a:ext cx="938865" cy="944962"/>
        </a:xfrm>
        <a:prstGeom prst="rect">
          <a:avLst/>
        </a:prstGeom>
      </xdr:spPr>
    </xdr:pic>
    <xdr:clientData/>
  </xdr:twoCellAnchor>
  <xdr:twoCellAnchor>
    <xdr:from>
      <xdr:col>1</xdr:col>
      <xdr:colOff>899583</xdr:colOff>
      <xdr:row>125</xdr:row>
      <xdr:rowOff>52917</xdr:rowOff>
    </xdr:from>
    <xdr:to>
      <xdr:col>1</xdr:col>
      <xdr:colOff>1838448</xdr:colOff>
      <xdr:row>125</xdr:row>
      <xdr:rowOff>997879</xdr:rowOff>
    </xdr:to>
    <xdr:pic>
      <xdr:nvPicPr>
        <xdr:cNvPr id="100" name="Obrázek 99">
          <a:extLst>
            <a:ext uri="{FF2B5EF4-FFF2-40B4-BE49-F238E27FC236}">
              <a16:creationId xmlns="" xmlns:a16="http://schemas.microsoft.com/office/drawing/2014/main" id="{E46F1B61-B67E-4708-957A-40E7A1D03274}"/>
            </a:ext>
          </a:extLst>
        </xdr:cNvPr>
        <xdr:cNvPicPr>
          <a:picLocks noChangeAspect="1"/>
        </xdr:cNvPicPr>
      </xdr:nvPicPr>
      <xdr:blipFill>
        <a:blip xmlns:r="http://schemas.openxmlformats.org/officeDocument/2006/relationships" r:embed="rId34"/>
        <a:stretch>
          <a:fillRect/>
        </a:stretch>
      </xdr:blipFill>
      <xdr:spPr>
        <a:xfrm>
          <a:off x="1899120" y="173231528"/>
          <a:ext cx="938865" cy="944962"/>
        </a:xfrm>
        <a:prstGeom prst="rect">
          <a:avLst/>
        </a:prstGeom>
      </xdr:spPr>
    </xdr:pic>
    <xdr:clientData/>
  </xdr:twoCellAnchor>
  <xdr:twoCellAnchor>
    <xdr:from>
      <xdr:col>1</xdr:col>
      <xdr:colOff>917222</xdr:colOff>
      <xdr:row>126</xdr:row>
      <xdr:rowOff>52917</xdr:rowOff>
    </xdr:from>
    <xdr:to>
      <xdr:col>1</xdr:col>
      <xdr:colOff>1856087</xdr:colOff>
      <xdr:row>126</xdr:row>
      <xdr:rowOff>997879</xdr:rowOff>
    </xdr:to>
    <xdr:pic>
      <xdr:nvPicPr>
        <xdr:cNvPr id="114" name="Obrázek 113">
          <a:extLst>
            <a:ext uri="{FF2B5EF4-FFF2-40B4-BE49-F238E27FC236}">
              <a16:creationId xmlns="" xmlns:a16="http://schemas.microsoft.com/office/drawing/2014/main" id="{61645024-F228-452B-A10A-952D50B71D77}"/>
            </a:ext>
          </a:extLst>
        </xdr:cNvPr>
        <xdr:cNvPicPr>
          <a:picLocks noChangeAspect="1"/>
        </xdr:cNvPicPr>
      </xdr:nvPicPr>
      <xdr:blipFill>
        <a:blip xmlns:r="http://schemas.openxmlformats.org/officeDocument/2006/relationships" r:embed="rId34"/>
        <a:stretch>
          <a:fillRect/>
        </a:stretch>
      </xdr:blipFill>
      <xdr:spPr>
        <a:xfrm>
          <a:off x="1916759" y="174319260"/>
          <a:ext cx="938865" cy="944962"/>
        </a:xfrm>
        <a:prstGeom prst="rect">
          <a:avLst/>
        </a:prstGeom>
      </xdr:spPr>
    </xdr:pic>
    <xdr:clientData/>
  </xdr:twoCellAnchor>
  <xdr:twoCellAnchor>
    <xdr:from>
      <xdr:col>1</xdr:col>
      <xdr:colOff>905463</xdr:colOff>
      <xdr:row>127</xdr:row>
      <xdr:rowOff>70555</xdr:rowOff>
    </xdr:from>
    <xdr:to>
      <xdr:col>1</xdr:col>
      <xdr:colOff>1844328</xdr:colOff>
      <xdr:row>127</xdr:row>
      <xdr:rowOff>1015517</xdr:rowOff>
    </xdr:to>
    <xdr:pic>
      <xdr:nvPicPr>
        <xdr:cNvPr id="122" name="Obrázek 121">
          <a:extLst>
            <a:ext uri="{FF2B5EF4-FFF2-40B4-BE49-F238E27FC236}">
              <a16:creationId xmlns="" xmlns:a16="http://schemas.microsoft.com/office/drawing/2014/main" id="{14F331C0-9E44-48B1-AB7D-E0852B2A8E0D}"/>
            </a:ext>
          </a:extLst>
        </xdr:cNvPr>
        <xdr:cNvPicPr>
          <a:picLocks noChangeAspect="1"/>
        </xdr:cNvPicPr>
      </xdr:nvPicPr>
      <xdr:blipFill>
        <a:blip xmlns:r="http://schemas.openxmlformats.org/officeDocument/2006/relationships" r:embed="rId34"/>
        <a:stretch>
          <a:fillRect/>
        </a:stretch>
      </xdr:blipFill>
      <xdr:spPr>
        <a:xfrm>
          <a:off x="1905000" y="175348194"/>
          <a:ext cx="938865" cy="944962"/>
        </a:xfrm>
        <a:prstGeom prst="rect">
          <a:avLst/>
        </a:prstGeom>
      </xdr:spPr>
    </xdr:pic>
    <xdr:clientData/>
  </xdr:twoCellAnchor>
  <xdr:twoCellAnchor>
    <xdr:from>
      <xdr:col>1</xdr:col>
      <xdr:colOff>923102</xdr:colOff>
      <xdr:row>128</xdr:row>
      <xdr:rowOff>47037</xdr:rowOff>
    </xdr:from>
    <xdr:to>
      <xdr:col>1</xdr:col>
      <xdr:colOff>1863237</xdr:colOff>
      <xdr:row>128</xdr:row>
      <xdr:rowOff>994539</xdr:rowOff>
    </xdr:to>
    <xdr:pic>
      <xdr:nvPicPr>
        <xdr:cNvPr id="129" name="Obrázek 128">
          <a:extLst>
            <a:ext uri="{FF2B5EF4-FFF2-40B4-BE49-F238E27FC236}">
              <a16:creationId xmlns="" xmlns:a16="http://schemas.microsoft.com/office/drawing/2014/main" id="{900C2106-E2D1-413B-9783-D1A041D407E6}"/>
            </a:ext>
          </a:extLst>
        </xdr:cNvPr>
        <xdr:cNvPicPr>
          <a:picLocks noChangeAspect="1"/>
        </xdr:cNvPicPr>
      </xdr:nvPicPr>
      <xdr:blipFill>
        <a:blip xmlns:r="http://schemas.openxmlformats.org/officeDocument/2006/relationships" r:embed="rId34"/>
        <a:stretch>
          <a:fillRect/>
        </a:stretch>
      </xdr:blipFill>
      <xdr:spPr>
        <a:xfrm>
          <a:off x="1922639" y="176406528"/>
          <a:ext cx="938865" cy="944962"/>
        </a:xfrm>
        <a:prstGeom prst="rect">
          <a:avLst/>
        </a:prstGeom>
      </xdr:spPr>
    </xdr:pic>
    <xdr:clientData/>
  </xdr:twoCellAnchor>
  <xdr:twoCellAnchor>
    <xdr:from>
      <xdr:col>1</xdr:col>
      <xdr:colOff>182269</xdr:colOff>
      <xdr:row>107</xdr:row>
      <xdr:rowOff>64675</xdr:rowOff>
    </xdr:from>
    <xdr:to>
      <xdr:col>1</xdr:col>
      <xdr:colOff>621219</xdr:colOff>
      <xdr:row>107</xdr:row>
      <xdr:rowOff>1003540</xdr:rowOff>
    </xdr:to>
    <xdr:pic>
      <xdr:nvPicPr>
        <xdr:cNvPr id="138" name="Obrázek 137">
          <a:extLst>
            <a:ext uri="{FF2B5EF4-FFF2-40B4-BE49-F238E27FC236}">
              <a16:creationId xmlns="" xmlns:a16="http://schemas.microsoft.com/office/drawing/2014/main" id="{86D0EF90-4176-4248-8AD1-82760EBA4089}"/>
            </a:ext>
          </a:extLst>
        </xdr:cNvPr>
        <xdr:cNvPicPr>
          <a:picLocks noChangeAspect="1"/>
        </xdr:cNvPicPr>
      </xdr:nvPicPr>
      <xdr:blipFill>
        <a:blip xmlns:r="http://schemas.openxmlformats.org/officeDocument/2006/relationships" r:embed="rId33"/>
        <a:stretch>
          <a:fillRect/>
        </a:stretch>
      </xdr:blipFill>
      <xdr:spPr>
        <a:xfrm>
          <a:off x="1181806" y="158638286"/>
          <a:ext cx="438950" cy="938865"/>
        </a:xfrm>
        <a:prstGeom prst="rect">
          <a:avLst/>
        </a:prstGeom>
      </xdr:spPr>
    </xdr:pic>
    <xdr:clientData/>
  </xdr:twoCellAnchor>
  <xdr:twoCellAnchor>
    <xdr:from>
      <xdr:col>1</xdr:col>
      <xdr:colOff>246945</xdr:colOff>
      <xdr:row>108</xdr:row>
      <xdr:rowOff>52916</xdr:rowOff>
    </xdr:from>
    <xdr:to>
      <xdr:col>1</xdr:col>
      <xdr:colOff>685895</xdr:colOff>
      <xdr:row>108</xdr:row>
      <xdr:rowOff>991781</xdr:rowOff>
    </xdr:to>
    <xdr:pic>
      <xdr:nvPicPr>
        <xdr:cNvPr id="142" name="Obrázek 141">
          <a:extLst>
            <a:ext uri="{FF2B5EF4-FFF2-40B4-BE49-F238E27FC236}">
              <a16:creationId xmlns="" xmlns:a16="http://schemas.microsoft.com/office/drawing/2014/main" id="{F673838C-CE08-48DC-9037-D2137B259AD9}"/>
            </a:ext>
          </a:extLst>
        </xdr:cNvPr>
        <xdr:cNvPicPr>
          <a:picLocks noChangeAspect="1"/>
        </xdr:cNvPicPr>
      </xdr:nvPicPr>
      <xdr:blipFill>
        <a:blip xmlns:r="http://schemas.openxmlformats.org/officeDocument/2006/relationships" r:embed="rId33"/>
        <a:stretch>
          <a:fillRect/>
        </a:stretch>
      </xdr:blipFill>
      <xdr:spPr>
        <a:xfrm>
          <a:off x="1246482" y="161919120"/>
          <a:ext cx="438950" cy="938865"/>
        </a:xfrm>
        <a:prstGeom prst="rect">
          <a:avLst/>
        </a:prstGeom>
      </xdr:spPr>
    </xdr:pic>
    <xdr:clientData/>
  </xdr:twoCellAnchor>
  <xdr:twoCellAnchor>
    <xdr:from>
      <xdr:col>1</xdr:col>
      <xdr:colOff>229305</xdr:colOff>
      <xdr:row>109</xdr:row>
      <xdr:rowOff>70556</xdr:rowOff>
    </xdr:from>
    <xdr:to>
      <xdr:col>1</xdr:col>
      <xdr:colOff>668255</xdr:colOff>
      <xdr:row>109</xdr:row>
      <xdr:rowOff>1009421</xdr:rowOff>
    </xdr:to>
    <xdr:pic>
      <xdr:nvPicPr>
        <xdr:cNvPr id="147" name="Obrázek 146">
          <a:extLst>
            <a:ext uri="{FF2B5EF4-FFF2-40B4-BE49-F238E27FC236}">
              <a16:creationId xmlns="" xmlns:a16="http://schemas.microsoft.com/office/drawing/2014/main" id="{A0A7465C-786F-4D01-A4DC-F3D65EC77684}"/>
            </a:ext>
          </a:extLst>
        </xdr:cNvPr>
        <xdr:cNvPicPr>
          <a:picLocks noChangeAspect="1"/>
        </xdr:cNvPicPr>
      </xdr:nvPicPr>
      <xdr:blipFill>
        <a:blip xmlns:r="http://schemas.openxmlformats.org/officeDocument/2006/relationships" r:embed="rId33"/>
        <a:stretch>
          <a:fillRect/>
        </a:stretch>
      </xdr:blipFill>
      <xdr:spPr>
        <a:xfrm>
          <a:off x="1228842" y="163012732"/>
          <a:ext cx="438950" cy="938865"/>
        </a:xfrm>
        <a:prstGeom prst="rect">
          <a:avLst/>
        </a:prstGeom>
      </xdr:spPr>
    </xdr:pic>
    <xdr:clientData/>
  </xdr:twoCellAnchor>
  <xdr:twoCellAnchor>
    <xdr:from>
      <xdr:col>1</xdr:col>
      <xdr:colOff>199906</xdr:colOff>
      <xdr:row>124</xdr:row>
      <xdr:rowOff>29398</xdr:rowOff>
    </xdr:from>
    <xdr:to>
      <xdr:col>1</xdr:col>
      <xdr:colOff>638856</xdr:colOff>
      <xdr:row>124</xdr:row>
      <xdr:rowOff>968263</xdr:rowOff>
    </xdr:to>
    <xdr:pic>
      <xdr:nvPicPr>
        <xdr:cNvPr id="148" name="Obrázek 147">
          <a:extLst>
            <a:ext uri="{FF2B5EF4-FFF2-40B4-BE49-F238E27FC236}">
              <a16:creationId xmlns="" xmlns:a16="http://schemas.microsoft.com/office/drawing/2014/main" id="{789E4E29-C501-41C2-8651-7E3904DBAEC1}"/>
            </a:ext>
          </a:extLst>
        </xdr:cNvPr>
        <xdr:cNvPicPr>
          <a:picLocks noChangeAspect="1"/>
        </xdr:cNvPicPr>
      </xdr:nvPicPr>
      <xdr:blipFill>
        <a:blip xmlns:r="http://schemas.openxmlformats.org/officeDocument/2006/relationships" r:embed="rId33"/>
        <a:stretch>
          <a:fillRect/>
        </a:stretch>
      </xdr:blipFill>
      <xdr:spPr>
        <a:xfrm>
          <a:off x="1199443" y="172314305"/>
          <a:ext cx="438950" cy="938865"/>
        </a:xfrm>
        <a:prstGeom prst="rect">
          <a:avLst/>
        </a:prstGeom>
      </xdr:spPr>
    </xdr:pic>
    <xdr:clientData/>
  </xdr:twoCellAnchor>
  <xdr:twoCellAnchor>
    <xdr:from>
      <xdr:col>1</xdr:col>
      <xdr:colOff>205788</xdr:colOff>
      <xdr:row>125</xdr:row>
      <xdr:rowOff>64676</xdr:rowOff>
    </xdr:from>
    <xdr:to>
      <xdr:col>1</xdr:col>
      <xdr:colOff>644738</xdr:colOff>
      <xdr:row>125</xdr:row>
      <xdr:rowOff>1003541</xdr:rowOff>
    </xdr:to>
    <xdr:pic>
      <xdr:nvPicPr>
        <xdr:cNvPr id="149" name="Obrázek 148">
          <a:extLst>
            <a:ext uri="{FF2B5EF4-FFF2-40B4-BE49-F238E27FC236}">
              <a16:creationId xmlns="" xmlns:a16="http://schemas.microsoft.com/office/drawing/2014/main" id="{617D61D9-E6FE-4B9F-92D6-29498B844666}"/>
            </a:ext>
          </a:extLst>
        </xdr:cNvPr>
        <xdr:cNvPicPr>
          <a:picLocks noChangeAspect="1"/>
        </xdr:cNvPicPr>
      </xdr:nvPicPr>
      <xdr:blipFill>
        <a:blip xmlns:r="http://schemas.openxmlformats.org/officeDocument/2006/relationships" r:embed="rId33"/>
        <a:stretch>
          <a:fillRect/>
        </a:stretch>
      </xdr:blipFill>
      <xdr:spPr>
        <a:xfrm>
          <a:off x="1205325" y="173396157"/>
          <a:ext cx="438950" cy="938865"/>
        </a:xfrm>
        <a:prstGeom prst="rect">
          <a:avLst/>
        </a:prstGeom>
      </xdr:spPr>
    </xdr:pic>
    <xdr:clientData/>
  </xdr:twoCellAnchor>
  <xdr:twoCellAnchor>
    <xdr:from>
      <xdr:col>1</xdr:col>
      <xdr:colOff>211667</xdr:colOff>
      <xdr:row>126</xdr:row>
      <xdr:rowOff>58796</xdr:rowOff>
    </xdr:from>
    <xdr:to>
      <xdr:col>1</xdr:col>
      <xdr:colOff>650617</xdr:colOff>
      <xdr:row>126</xdr:row>
      <xdr:rowOff>997661</xdr:rowOff>
    </xdr:to>
    <xdr:pic>
      <xdr:nvPicPr>
        <xdr:cNvPr id="151" name="Obrázek 150">
          <a:extLst>
            <a:ext uri="{FF2B5EF4-FFF2-40B4-BE49-F238E27FC236}">
              <a16:creationId xmlns="" xmlns:a16="http://schemas.microsoft.com/office/drawing/2014/main" id="{5BE183B3-79AB-447F-B2CA-A50E37FDFCE7}"/>
            </a:ext>
          </a:extLst>
        </xdr:cNvPr>
        <xdr:cNvPicPr>
          <a:picLocks noChangeAspect="1"/>
        </xdr:cNvPicPr>
      </xdr:nvPicPr>
      <xdr:blipFill>
        <a:blip xmlns:r="http://schemas.openxmlformats.org/officeDocument/2006/relationships" r:embed="rId33"/>
        <a:stretch>
          <a:fillRect/>
        </a:stretch>
      </xdr:blipFill>
      <xdr:spPr>
        <a:xfrm>
          <a:off x="1211204" y="174436852"/>
          <a:ext cx="438950" cy="938865"/>
        </a:xfrm>
        <a:prstGeom prst="rect">
          <a:avLst/>
        </a:prstGeom>
      </xdr:spPr>
    </xdr:pic>
    <xdr:clientData/>
  </xdr:twoCellAnchor>
  <xdr:twoCellAnchor>
    <xdr:from>
      <xdr:col>1</xdr:col>
      <xdr:colOff>205787</xdr:colOff>
      <xdr:row>127</xdr:row>
      <xdr:rowOff>70556</xdr:rowOff>
    </xdr:from>
    <xdr:to>
      <xdr:col>1</xdr:col>
      <xdr:colOff>644737</xdr:colOff>
      <xdr:row>127</xdr:row>
      <xdr:rowOff>1009421</xdr:rowOff>
    </xdr:to>
    <xdr:pic>
      <xdr:nvPicPr>
        <xdr:cNvPr id="155" name="Obrázek 154">
          <a:extLst>
            <a:ext uri="{FF2B5EF4-FFF2-40B4-BE49-F238E27FC236}">
              <a16:creationId xmlns="" xmlns:a16="http://schemas.microsoft.com/office/drawing/2014/main" id="{9636F926-CD0D-4873-B028-44BEEAD5B8B6}"/>
            </a:ext>
          </a:extLst>
        </xdr:cNvPr>
        <xdr:cNvPicPr>
          <a:picLocks noChangeAspect="1"/>
        </xdr:cNvPicPr>
      </xdr:nvPicPr>
      <xdr:blipFill>
        <a:blip xmlns:r="http://schemas.openxmlformats.org/officeDocument/2006/relationships" r:embed="rId33"/>
        <a:stretch>
          <a:fillRect/>
        </a:stretch>
      </xdr:blipFill>
      <xdr:spPr>
        <a:xfrm>
          <a:off x="1205324" y="175512825"/>
          <a:ext cx="438950" cy="938865"/>
        </a:xfrm>
        <a:prstGeom prst="rect">
          <a:avLst/>
        </a:prstGeom>
      </xdr:spPr>
    </xdr:pic>
    <xdr:clientData/>
  </xdr:twoCellAnchor>
  <xdr:twoCellAnchor>
    <xdr:from>
      <xdr:col>1</xdr:col>
      <xdr:colOff>194028</xdr:colOff>
      <xdr:row>128</xdr:row>
      <xdr:rowOff>52917</xdr:rowOff>
    </xdr:from>
    <xdr:to>
      <xdr:col>1</xdr:col>
      <xdr:colOff>632978</xdr:colOff>
      <xdr:row>128</xdr:row>
      <xdr:rowOff>991782</xdr:rowOff>
    </xdr:to>
    <xdr:pic>
      <xdr:nvPicPr>
        <xdr:cNvPr id="158" name="Obrázek 157">
          <a:extLst>
            <a:ext uri="{FF2B5EF4-FFF2-40B4-BE49-F238E27FC236}">
              <a16:creationId xmlns="" xmlns:a16="http://schemas.microsoft.com/office/drawing/2014/main" id="{BD26958F-6890-4445-A17A-538229B7FAD3}"/>
            </a:ext>
          </a:extLst>
        </xdr:cNvPr>
        <xdr:cNvPicPr>
          <a:picLocks noChangeAspect="1"/>
        </xdr:cNvPicPr>
      </xdr:nvPicPr>
      <xdr:blipFill>
        <a:blip xmlns:r="http://schemas.openxmlformats.org/officeDocument/2006/relationships" r:embed="rId33"/>
        <a:stretch>
          <a:fillRect/>
        </a:stretch>
      </xdr:blipFill>
      <xdr:spPr>
        <a:xfrm>
          <a:off x="1193565" y="176571158"/>
          <a:ext cx="438950" cy="938865"/>
        </a:xfrm>
        <a:prstGeom prst="rect">
          <a:avLst/>
        </a:prstGeom>
      </xdr:spPr>
    </xdr:pic>
    <xdr:clientData/>
  </xdr:twoCellAnchor>
  <xdr:twoCellAnchor>
    <xdr:from>
      <xdr:col>1</xdr:col>
      <xdr:colOff>76436</xdr:colOff>
      <xdr:row>117</xdr:row>
      <xdr:rowOff>41158</xdr:rowOff>
    </xdr:from>
    <xdr:to>
      <xdr:col>1</xdr:col>
      <xdr:colOff>1597249</xdr:colOff>
      <xdr:row>117</xdr:row>
      <xdr:rowOff>1257112</xdr:rowOff>
    </xdr:to>
    <xdr:pic>
      <xdr:nvPicPr>
        <xdr:cNvPr id="178" name="Obrázek 177">
          <a:extLst>
            <a:ext uri="{FF2B5EF4-FFF2-40B4-BE49-F238E27FC236}">
              <a16:creationId xmlns="" xmlns:a16="http://schemas.microsoft.com/office/drawing/2014/main" id="{1B5C228A-4B86-4A0F-C976-752DF30F92CA}"/>
            </a:ext>
          </a:extLst>
        </xdr:cNvPr>
        <xdr:cNvPicPr>
          <a:picLocks noChangeAspect="1"/>
        </xdr:cNvPicPr>
      </xdr:nvPicPr>
      <xdr:blipFill>
        <a:blip xmlns:r="http://schemas.openxmlformats.org/officeDocument/2006/relationships" r:embed="rId53"/>
        <a:stretch>
          <a:fillRect/>
        </a:stretch>
      </xdr:blipFill>
      <xdr:spPr>
        <a:xfrm>
          <a:off x="1075973" y="166275927"/>
          <a:ext cx="1514463" cy="1199444"/>
        </a:xfrm>
        <a:prstGeom prst="rect">
          <a:avLst/>
        </a:prstGeom>
      </xdr:spPr>
    </xdr:pic>
    <xdr:clientData/>
  </xdr:twoCellAnchor>
  <xdr:twoCellAnchor>
    <xdr:from>
      <xdr:col>1</xdr:col>
      <xdr:colOff>94074</xdr:colOff>
      <xdr:row>114</xdr:row>
      <xdr:rowOff>41158</xdr:rowOff>
    </xdr:from>
    <xdr:to>
      <xdr:col>1</xdr:col>
      <xdr:colOff>843193</xdr:colOff>
      <xdr:row>114</xdr:row>
      <xdr:rowOff>787871</xdr:rowOff>
    </xdr:to>
    <xdr:pic>
      <xdr:nvPicPr>
        <xdr:cNvPr id="180" name="Obrázek 179">
          <a:extLst>
            <a:ext uri="{FF2B5EF4-FFF2-40B4-BE49-F238E27FC236}">
              <a16:creationId xmlns="" xmlns:a16="http://schemas.microsoft.com/office/drawing/2014/main" id="{3978E76F-8B74-4CAD-34E8-24D6602CBBD3}"/>
            </a:ext>
          </a:extLst>
        </xdr:cNvPr>
        <xdr:cNvPicPr>
          <a:picLocks noChangeAspect="1"/>
        </xdr:cNvPicPr>
      </xdr:nvPicPr>
      <xdr:blipFill>
        <a:blip xmlns:r="http://schemas.openxmlformats.org/officeDocument/2006/relationships" r:embed="rId54"/>
        <a:stretch>
          <a:fillRect/>
        </a:stretch>
      </xdr:blipFill>
      <xdr:spPr>
        <a:xfrm>
          <a:off x="1093611" y="168839445"/>
          <a:ext cx="749119" cy="746713"/>
        </a:xfrm>
        <a:prstGeom prst="rect">
          <a:avLst/>
        </a:prstGeom>
      </xdr:spPr>
    </xdr:pic>
    <xdr:clientData/>
  </xdr:twoCellAnchor>
  <xdr:twoCellAnchor>
    <xdr:from>
      <xdr:col>1</xdr:col>
      <xdr:colOff>47037</xdr:colOff>
      <xdr:row>113</xdr:row>
      <xdr:rowOff>41157</xdr:rowOff>
    </xdr:from>
    <xdr:to>
      <xdr:col>1</xdr:col>
      <xdr:colOff>810556</xdr:colOff>
      <xdr:row>113</xdr:row>
      <xdr:rowOff>1164166</xdr:rowOff>
    </xdr:to>
    <xdr:pic>
      <xdr:nvPicPr>
        <xdr:cNvPr id="185" name="Obrázek 184">
          <a:extLst>
            <a:ext uri="{FF2B5EF4-FFF2-40B4-BE49-F238E27FC236}">
              <a16:creationId xmlns="" xmlns:a16="http://schemas.microsoft.com/office/drawing/2014/main" id="{0BB6F5A7-5A9F-3C7B-CF1A-1C93E1F64625}"/>
            </a:ext>
          </a:extLst>
        </xdr:cNvPr>
        <xdr:cNvPicPr>
          <a:picLocks noChangeAspect="1"/>
        </xdr:cNvPicPr>
      </xdr:nvPicPr>
      <xdr:blipFill>
        <a:blip xmlns:r="http://schemas.openxmlformats.org/officeDocument/2006/relationships" r:embed="rId55"/>
        <a:stretch>
          <a:fillRect/>
        </a:stretch>
      </xdr:blipFill>
      <xdr:spPr>
        <a:xfrm>
          <a:off x="1046574" y="165176435"/>
          <a:ext cx="763519" cy="1123009"/>
        </a:xfrm>
        <a:prstGeom prst="rect">
          <a:avLst/>
        </a:prstGeom>
      </xdr:spPr>
    </xdr:pic>
    <xdr:clientData/>
  </xdr:twoCellAnchor>
  <xdr:twoCellAnchor>
    <xdr:from>
      <xdr:col>1</xdr:col>
      <xdr:colOff>1017179</xdr:colOff>
      <xdr:row>110</xdr:row>
      <xdr:rowOff>47035</xdr:rowOff>
    </xdr:from>
    <xdr:to>
      <xdr:col>1</xdr:col>
      <xdr:colOff>1734493</xdr:colOff>
      <xdr:row>110</xdr:row>
      <xdr:rowOff>1087577</xdr:rowOff>
    </xdr:to>
    <xdr:pic>
      <xdr:nvPicPr>
        <xdr:cNvPr id="188" name="Obrázek 187">
          <a:extLst>
            <a:ext uri="{FF2B5EF4-FFF2-40B4-BE49-F238E27FC236}">
              <a16:creationId xmlns="" xmlns:a16="http://schemas.microsoft.com/office/drawing/2014/main" id="{50DFF5CC-7D19-FACD-D69D-C1345FE0F384}"/>
            </a:ext>
          </a:extLst>
        </xdr:cNvPr>
        <xdr:cNvPicPr>
          <a:picLocks noChangeAspect="1"/>
        </xdr:cNvPicPr>
      </xdr:nvPicPr>
      <xdr:blipFill>
        <a:blip xmlns:r="http://schemas.openxmlformats.org/officeDocument/2006/relationships" r:embed="rId56"/>
        <a:stretch>
          <a:fillRect/>
        </a:stretch>
      </xdr:blipFill>
      <xdr:spPr>
        <a:xfrm>
          <a:off x="2016716" y="165429257"/>
          <a:ext cx="717314" cy="1040542"/>
        </a:xfrm>
        <a:prstGeom prst="rect">
          <a:avLst/>
        </a:prstGeom>
      </xdr:spPr>
    </xdr:pic>
    <xdr:clientData/>
  </xdr:twoCellAnchor>
  <xdr:twoCellAnchor>
    <xdr:from>
      <xdr:col>1</xdr:col>
      <xdr:colOff>94075</xdr:colOff>
      <xdr:row>110</xdr:row>
      <xdr:rowOff>70556</xdr:rowOff>
    </xdr:from>
    <xdr:to>
      <xdr:col>1</xdr:col>
      <xdr:colOff>817269</xdr:colOff>
      <xdr:row>110</xdr:row>
      <xdr:rowOff>1055020</xdr:rowOff>
    </xdr:to>
    <xdr:pic>
      <xdr:nvPicPr>
        <xdr:cNvPr id="189" name="Obrázek 188">
          <a:extLst>
            <a:ext uri="{FF2B5EF4-FFF2-40B4-BE49-F238E27FC236}">
              <a16:creationId xmlns="" xmlns:a16="http://schemas.microsoft.com/office/drawing/2014/main" id="{991C3FCD-6FF5-6F07-1AAF-7CF42318A248}"/>
            </a:ext>
          </a:extLst>
        </xdr:cNvPr>
        <xdr:cNvPicPr>
          <a:picLocks noChangeAspect="1"/>
        </xdr:cNvPicPr>
      </xdr:nvPicPr>
      <xdr:blipFill>
        <a:blip xmlns:r="http://schemas.openxmlformats.org/officeDocument/2006/relationships" r:embed="rId57"/>
        <a:stretch>
          <a:fillRect/>
        </a:stretch>
      </xdr:blipFill>
      <xdr:spPr>
        <a:xfrm>
          <a:off x="1093612" y="165452778"/>
          <a:ext cx="723194" cy="984464"/>
        </a:xfrm>
        <a:prstGeom prst="rect">
          <a:avLst/>
        </a:prstGeom>
      </xdr:spPr>
    </xdr:pic>
    <xdr:clientData/>
  </xdr:twoCellAnchor>
  <xdr:twoCellAnchor>
    <xdr:from>
      <xdr:col>1</xdr:col>
      <xdr:colOff>148248</xdr:colOff>
      <xdr:row>111</xdr:row>
      <xdr:rowOff>94074</xdr:rowOff>
    </xdr:from>
    <xdr:to>
      <xdr:col>1</xdr:col>
      <xdr:colOff>727578</xdr:colOff>
      <xdr:row>111</xdr:row>
      <xdr:rowOff>1062143</xdr:rowOff>
    </xdr:to>
    <xdr:pic>
      <xdr:nvPicPr>
        <xdr:cNvPr id="191" name="Obrázek 190">
          <a:extLst>
            <a:ext uri="{FF2B5EF4-FFF2-40B4-BE49-F238E27FC236}">
              <a16:creationId xmlns="" xmlns:a16="http://schemas.microsoft.com/office/drawing/2014/main" id="{7A4E2287-5193-329D-8DF5-8BE0F1DBD92A}"/>
            </a:ext>
          </a:extLst>
        </xdr:cNvPr>
        <xdr:cNvPicPr>
          <a:picLocks noChangeAspect="1"/>
        </xdr:cNvPicPr>
      </xdr:nvPicPr>
      <xdr:blipFill>
        <a:blip xmlns:r="http://schemas.openxmlformats.org/officeDocument/2006/relationships" r:embed="rId58"/>
        <a:stretch>
          <a:fillRect/>
        </a:stretch>
      </xdr:blipFill>
      <xdr:spPr>
        <a:xfrm flipH="1">
          <a:off x="1147785" y="166599305"/>
          <a:ext cx="584410" cy="964259"/>
        </a:xfrm>
        <a:prstGeom prst="rect">
          <a:avLst/>
        </a:prstGeom>
      </xdr:spPr>
    </xdr:pic>
    <xdr:clientData/>
  </xdr:twoCellAnchor>
  <xdr:twoCellAnchor>
    <xdr:from>
      <xdr:col>1</xdr:col>
      <xdr:colOff>82316</xdr:colOff>
      <xdr:row>116</xdr:row>
      <xdr:rowOff>41158</xdr:rowOff>
    </xdr:from>
    <xdr:to>
      <xdr:col>1</xdr:col>
      <xdr:colOff>899584</xdr:colOff>
      <xdr:row>116</xdr:row>
      <xdr:rowOff>860993</xdr:rowOff>
    </xdr:to>
    <xdr:pic>
      <xdr:nvPicPr>
        <xdr:cNvPr id="202" name="Obrázek 201">
          <a:extLst>
            <a:ext uri="{FF2B5EF4-FFF2-40B4-BE49-F238E27FC236}">
              <a16:creationId xmlns="" xmlns:a16="http://schemas.microsoft.com/office/drawing/2014/main" id="{C4D7FA5C-3F31-FEF1-2C10-138E62CF7E78}"/>
            </a:ext>
          </a:extLst>
        </xdr:cNvPr>
        <xdr:cNvPicPr>
          <a:picLocks noChangeAspect="1"/>
        </xdr:cNvPicPr>
      </xdr:nvPicPr>
      <xdr:blipFill>
        <a:blip xmlns:r="http://schemas.openxmlformats.org/officeDocument/2006/relationships" r:embed="rId59"/>
        <a:stretch>
          <a:fillRect/>
        </a:stretch>
      </xdr:blipFill>
      <xdr:spPr>
        <a:xfrm>
          <a:off x="1081853" y="171720464"/>
          <a:ext cx="817268" cy="819835"/>
        </a:xfrm>
        <a:prstGeom prst="rect">
          <a:avLst/>
        </a:prstGeom>
      </xdr:spPr>
    </xdr:pic>
    <xdr:clientData/>
  </xdr:twoCellAnchor>
  <xdr:twoCellAnchor>
    <xdr:from>
      <xdr:col>1</xdr:col>
      <xdr:colOff>70556</xdr:colOff>
      <xdr:row>103</xdr:row>
      <xdr:rowOff>82315</xdr:rowOff>
    </xdr:from>
    <xdr:to>
      <xdr:col>1</xdr:col>
      <xdr:colOff>1294631</xdr:colOff>
      <xdr:row>103</xdr:row>
      <xdr:rowOff>999537</xdr:rowOff>
    </xdr:to>
    <xdr:pic>
      <xdr:nvPicPr>
        <xdr:cNvPr id="203" name="Obrázek 202">
          <a:extLst>
            <a:ext uri="{FF2B5EF4-FFF2-40B4-BE49-F238E27FC236}">
              <a16:creationId xmlns="" xmlns:a16="http://schemas.microsoft.com/office/drawing/2014/main" id="{6420FEB7-D466-FECB-DFFC-18979C3EEA28}"/>
            </a:ext>
          </a:extLst>
        </xdr:cNvPr>
        <xdr:cNvPicPr>
          <a:picLocks noChangeAspect="1"/>
        </xdr:cNvPicPr>
      </xdr:nvPicPr>
      <xdr:blipFill>
        <a:blip xmlns:r="http://schemas.openxmlformats.org/officeDocument/2006/relationships" r:embed="rId60"/>
        <a:stretch>
          <a:fillRect/>
        </a:stretch>
      </xdr:blipFill>
      <xdr:spPr>
        <a:xfrm>
          <a:off x="1070093" y="157203658"/>
          <a:ext cx="1224075" cy="917222"/>
        </a:xfrm>
        <a:prstGeom prst="rect">
          <a:avLst/>
        </a:prstGeom>
      </xdr:spPr>
    </xdr:pic>
    <xdr:clientData/>
  </xdr:twoCellAnchor>
  <xdr:twoCellAnchor>
    <xdr:from>
      <xdr:col>1</xdr:col>
      <xdr:colOff>70556</xdr:colOff>
      <xdr:row>115</xdr:row>
      <xdr:rowOff>47039</xdr:rowOff>
    </xdr:from>
    <xdr:to>
      <xdr:col>1</xdr:col>
      <xdr:colOff>921561</xdr:colOff>
      <xdr:row>115</xdr:row>
      <xdr:rowOff>905465</xdr:rowOff>
    </xdr:to>
    <xdr:pic>
      <xdr:nvPicPr>
        <xdr:cNvPr id="204" name="Obrázek 203">
          <a:extLst>
            <a:ext uri="{FF2B5EF4-FFF2-40B4-BE49-F238E27FC236}">
              <a16:creationId xmlns="" xmlns:a16="http://schemas.microsoft.com/office/drawing/2014/main" id="{DDCC714F-7258-52C1-82F6-A29218DD634E}"/>
            </a:ext>
          </a:extLst>
        </xdr:cNvPr>
        <xdr:cNvPicPr>
          <a:picLocks noChangeAspect="1"/>
        </xdr:cNvPicPr>
      </xdr:nvPicPr>
      <xdr:blipFill>
        <a:blip xmlns:r="http://schemas.openxmlformats.org/officeDocument/2006/relationships" r:embed="rId61"/>
        <a:stretch>
          <a:fillRect/>
        </a:stretch>
      </xdr:blipFill>
      <xdr:spPr>
        <a:xfrm>
          <a:off x="1070093" y="172649446"/>
          <a:ext cx="851005" cy="858426"/>
        </a:xfrm>
        <a:prstGeom prst="rect">
          <a:avLst/>
        </a:prstGeom>
      </xdr:spPr>
    </xdr:pic>
    <xdr:clientData/>
  </xdr:twoCellAnchor>
  <xdr:twoCellAnchor>
    <xdr:from>
      <xdr:col>1</xdr:col>
      <xdr:colOff>38100</xdr:colOff>
      <xdr:row>112</xdr:row>
      <xdr:rowOff>0</xdr:rowOff>
    </xdr:from>
    <xdr:to>
      <xdr:col>1</xdr:col>
      <xdr:colOff>975591</xdr:colOff>
      <xdr:row>112</xdr:row>
      <xdr:rowOff>1289050</xdr:rowOff>
    </xdr:to>
    <xdr:pic>
      <xdr:nvPicPr>
        <xdr:cNvPr id="205" name="Obrázek 204">
          <a:extLst>
            <a:ext uri="{FF2B5EF4-FFF2-40B4-BE49-F238E27FC236}">
              <a16:creationId xmlns="" xmlns:a16="http://schemas.microsoft.com/office/drawing/2014/main" id="{41CC855B-CADB-4A40-9ABC-A895BE9132F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037637" y="134302500"/>
          <a:ext cx="937491" cy="1289050"/>
        </a:xfrm>
        <a:prstGeom prst="rect">
          <a:avLst/>
        </a:prstGeom>
      </xdr:spPr>
    </xdr:pic>
    <xdr:clientData/>
  </xdr:twoCellAnchor>
  <xdr:twoCellAnchor>
    <xdr:from>
      <xdr:col>1</xdr:col>
      <xdr:colOff>47038</xdr:colOff>
      <xdr:row>120</xdr:row>
      <xdr:rowOff>47038</xdr:rowOff>
    </xdr:from>
    <xdr:to>
      <xdr:col>1</xdr:col>
      <xdr:colOff>883398</xdr:colOff>
      <xdr:row>120</xdr:row>
      <xdr:rowOff>1287639</xdr:rowOff>
    </xdr:to>
    <xdr:pic>
      <xdr:nvPicPr>
        <xdr:cNvPr id="222" name="Obrázek 221">
          <a:extLst>
            <a:ext uri="{FF2B5EF4-FFF2-40B4-BE49-F238E27FC236}">
              <a16:creationId xmlns="" xmlns:a16="http://schemas.microsoft.com/office/drawing/2014/main" id="{641B5EBD-9214-AC94-33A5-118BA0ABF60F}"/>
            </a:ext>
          </a:extLst>
        </xdr:cNvPr>
        <xdr:cNvPicPr>
          <a:picLocks noChangeAspect="1"/>
        </xdr:cNvPicPr>
      </xdr:nvPicPr>
      <xdr:blipFill>
        <a:blip xmlns:r="http://schemas.openxmlformats.org/officeDocument/2006/relationships" r:embed="rId62"/>
        <a:stretch>
          <a:fillRect/>
        </a:stretch>
      </xdr:blipFill>
      <xdr:spPr>
        <a:xfrm>
          <a:off x="1046575" y="183026992"/>
          <a:ext cx="836360" cy="1240601"/>
        </a:xfrm>
        <a:prstGeom prst="rect">
          <a:avLst/>
        </a:prstGeom>
      </xdr:spPr>
    </xdr:pic>
    <xdr:clientData/>
  </xdr:twoCellAnchor>
  <xdr:twoCellAnchor>
    <xdr:from>
      <xdr:col>1</xdr:col>
      <xdr:colOff>58797</xdr:colOff>
      <xdr:row>119</xdr:row>
      <xdr:rowOff>41158</xdr:rowOff>
    </xdr:from>
    <xdr:to>
      <xdr:col>1</xdr:col>
      <xdr:colOff>942573</xdr:colOff>
      <xdr:row>119</xdr:row>
      <xdr:rowOff>1305278</xdr:rowOff>
    </xdr:to>
    <xdr:pic>
      <xdr:nvPicPr>
        <xdr:cNvPr id="223" name="Obrázek 222">
          <a:extLst>
            <a:ext uri="{FF2B5EF4-FFF2-40B4-BE49-F238E27FC236}">
              <a16:creationId xmlns="" xmlns:a16="http://schemas.microsoft.com/office/drawing/2014/main" id="{78694321-45CA-AEF7-604D-8648507B647C}"/>
            </a:ext>
          </a:extLst>
        </xdr:cNvPr>
        <xdr:cNvPicPr>
          <a:picLocks noChangeAspect="1"/>
        </xdr:cNvPicPr>
      </xdr:nvPicPr>
      <xdr:blipFill>
        <a:blip xmlns:r="http://schemas.openxmlformats.org/officeDocument/2006/relationships" r:embed="rId63"/>
        <a:stretch>
          <a:fillRect/>
        </a:stretch>
      </xdr:blipFill>
      <xdr:spPr>
        <a:xfrm>
          <a:off x="1058334" y="181674677"/>
          <a:ext cx="883776" cy="1264120"/>
        </a:xfrm>
        <a:prstGeom prst="rect">
          <a:avLst/>
        </a:prstGeom>
      </xdr:spPr>
    </xdr:pic>
    <xdr:clientData/>
  </xdr:twoCellAnchor>
  <xdr:twoCellAnchor>
    <xdr:from>
      <xdr:col>1</xdr:col>
      <xdr:colOff>47036</xdr:colOff>
      <xdr:row>156</xdr:row>
      <xdr:rowOff>76435</xdr:rowOff>
    </xdr:from>
    <xdr:to>
      <xdr:col>1</xdr:col>
      <xdr:colOff>1611213</xdr:colOff>
      <xdr:row>156</xdr:row>
      <xdr:rowOff>1293518</xdr:rowOff>
    </xdr:to>
    <xdr:pic>
      <xdr:nvPicPr>
        <xdr:cNvPr id="232" name="Obrázek 231">
          <a:extLst>
            <a:ext uri="{FF2B5EF4-FFF2-40B4-BE49-F238E27FC236}">
              <a16:creationId xmlns="" xmlns:a16="http://schemas.microsoft.com/office/drawing/2014/main" id="{6A9749E2-770A-35AC-33D2-EF52F6FB6565}"/>
            </a:ext>
          </a:extLst>
        </xdr:cNvPr>
        <xdr:cNvPicPr>
          <a:picLocks noChangeAspect="1"/>
        </xdr:cNvPicPr>
      </xdr:nvPicPr>
      <xdr:blipFill>
        <a:blip xmlns:r="http://schemas.openxmlformats.org/officeDocument/2006/relationships" r:embed="rId64"/>
        <a:stretch>
          <a:fillRect/>
        </a:stretch>
      </xdr:blipFill>
      <xdr:spPr>
        <a:xfrm>
          <a:off x="1046573" y="206016342"/>
          <a:ext cx="1564177" cy="1217083"/>
        </a:xfrm>
        <a:prstGeom prst="rect">
          <a:avLst/>
        </a:prstGeom>
      </xdr:spPr>
    </xdr:pic>
    <xdr:clientData/>
  </xdr:twoCellAnchor>
  <xdr:twoCellAnchor>
    <xdr:from>
      <xdr:col>1</xdr:col>
      <xdr:colOff>1046575</xdr:colOff>
      <xdr:row>162</xdr:row>
      <xdr:rowOff>58798</xdr:rowOff>
    </xdr:from>
    <xdr:to>
      <xdr:col>1</xdr:col>
      <xdr:colOff>1805047</xdr:colOff>
      <xdr:row>162</xdr:row>
      <xdr:rowOff>963970</xdr:rowOff>
    </xdr:to>
    <xdr:pic>
      <xdr:nvPicPr>
        <xdr:cNvPr id="234" name="Obrázek 233">
          <a:extLst>
            <a:ext uri="{FF2B5EF4-FFF2-40B4-BE49-F238E27FC236}">
              <a16:creationId xmlns="" xmlns:a16="http://schemas.microsoft.com/office/drawing/2014/main" id="{5EE17A7A-244E-4137-A609-AC148591F213}"/>
            </a:ext>
          </a:extLst>
        </xdr:cNvPr>
        <xdr:cNvPicPr>
          <a:picLocks noChangeAspect="1"/>
        </xdr:cNvPicPr>
      </xdr:nvPicPr>
      <xdr:blipFill>
        <a:blip xmlns:r="http://schemas.openxmlformats.org/officeDocument/2006/relationships" r:embed="rId65"/>
        <a:stretch>
          <a:fillRect/>
        </a:stretch>
      </xdr:blipFill>
      <xdr:spPr>
        <a:xfrm>
          <a:off x="2046112" y="208873844"/>
          <a:ext cx="758472" cy="905172"/>
        </a:xfrm>
        <a:prstGeom prst="rect">
          <a:avLst/>
        </a:prstGeom>
      </xdr:spPr>
    </xdr:pic>
    <xdr:clientData/>
  </xdr:twoCellAnchor>
  <xdr:twoCellAnchor>
    <xdr:from>
      <xdr:col>1</xdr:col>
      <xdr:colOff>82315</xdr:colOff>
      <xdr:row>167</xdr:row>
      <xdr:rowOff>41157</xdr:rowOff>
    </xdr:from>
    <xdr:to>
      <xdr:col>1</xdr:col>
      <xdr:colOff>505649</xdr:colOff>
      <xdr:row>167</xdr:row>
      <xdr:rowOff>1268212</xdr:rowOff>
    </xdr:to>
    <xdr:pic>
      <xdr:nvPicPr>
        <xdr:cNvPr id="235" name="Obrázek 234">
          <a:extLst>
            <a:ext uri="{FF2B5EF4-FFF2-40B4-BE49-F238E27FC236}">
              <a16:creationId xmlns="" xmlns:a16="http://schemas.microsoft.com/office/drawing/2014/main" id="{94947DFD-C626-F40F-DBC6-F239BF11415B}"/>
            </a:ext>
          </a:extLst>
        </xdr:cNvPr>
        <xdr:cNvPicPr>
          <a:picLocks noChangeAspect="1"/>
        </xdr:cNvPicPr>
      </xdr:nvPicPr>
      <xdr:blipFill>
        <a:blip xmlns:r="http://schemas.openxmlformats.org/officeDocument/2006/relationships" r:embed="rId66"/>
        <a:stretch>
          <a:fillRect/>
        </a:stretch>
      </xdr:blipFill>
      <xdr:spPr>
        <a:xfrm>
          <a:off x="1081852" y="211037546"/>
          <a:ext cx="423334" cy="1227055"/>
        </a:xfrm>
        <a:prstGeom prst="rect">
          <a:avLst/>
        </a:prstGeom>
      </xdr:spPr>
    </xdr:pic>
    <xdr:clientData/>
  </xdr:twoCellAnchor>
  <xdr:twoCellAnchor>
    <xdr:from>
      <xdr:col>1</xdr:col>
      <xdr:colOff>117593</xdr:colOff>
      <xdr:row>161</xdr:row>
      <xdr:rowOff>23518</xdr:rowOff>
    </xdr:from>
    <xdr:to>
      <xdr:col>1</xdr:col>
      <xdr:colOff>779765</xdr:colOff>
      <xdr:row>161</xdr:row>
      <xdr:rowOff>1217083</xdr:rowOff>
    </xdr:to>
    <xdr:pic>
      <xdr:nvPicPr>
        <xdr:cNvPr id="238" name="Obrázek 237">
          <a:extLst>
            <a:ext uri="{FF2B5EF4-FFF2-40B4-BE49-F238E27FC236}">
              <a16:creationId xmlns="" xmlns:a16="http://schemas.microsoft.com/office/drawing/2014/main" id="{468FC717-6BBD-DF6E-815B-4190FA7C64F3}"/>
            </a:ext>
          </a:extLst>
        </xdr:cNvPr>
        <xdr:cNvPicPr>
          <a:picLocks noChangeAspect="1"/>
        </xdr:cNvPicPr>
      </xdr:nvPicPr>
      <xdr:blipFill>
        <a:blip xmlns:r="http://schemas.openxmlformats.org/officeDocument/2006/relationships" r:embed="rId67"/>
        <a:stretch>
          <a:fillRect/>
        </a:stretch>
      </xdr:blipFill>
      <xdr:spPr>
        <a:xfrm>
          <a:off x="1117130" y="207492129"/>
          <a:ext cx="662172" cy="1193565"/>
        </a:xfrm>
        <a:prstGeom prst="rect">
          <a:avLst/>
        </a:prstGeom>
      </xdr:spPr>
    </xdr:pic>
    <xdr:clientData/>
  </xdr:twoCellAnchor>
  <xdr:twoCellAnchor>
    <xdr:from>
      <xdr:col>1</xdr:col>
      <xdr:colOff>970139</xdr:colOff>
      <xdr:row>161</xdr:row>
      <xdr:rowOff>146991</xdr:rowOff>
    </xdr:from>
    <xdr:to>
      <xdr:col>1</xdr:col>
      <xdr:colOff>1728611</xdr:colOff>
      <xdr:row>161</xdr:row>
      <xdr:rowOff>1052163</xdr:rowOff>
    </xdr:to>
    <xdr:pic>
      <xdr:nvPicPr>
        <xdr:cNvPr id="239" name="Obrázek 238">
          <a:extLst>
            <a:ext uri="{FF2B5EF4-FFF2-40B4-BE49-F238E27FC236}">
              <a16:creationId xmlns="" xmlns:a16="http://schemas.microsoft.com/office/drawing/2014/main" id="{2EE7191D-7361-4500-81A2-51FF27485366}"/>
            </a:ext>
          </a:extLst>
        </xdr:cNvPr>
        <xdr:cNvPicPr>
          <a:picLocks noChangeAspect="1"/>
        </xdr:cNvPicPr>
      </xdr:nvPicPr>
      <xdr:blipFill>
        <a:blip xmlns:r="http://schemas.openxmlformats.org/officeDocument/2006/relationships" r:embed="rId65"/>
        <a:stretch>
          <a:fillRect/>
        </a:stretch>
      </xdr:blipFill>
      <xdr:spPr>
        <a:xfrm>
          <a:off x="1969676" y="207615602"/>
          <a:ext cx="758472" cy="905172"/>
        </a:xfrm>
        <a:prstGeom prst="rect">
          <a:avLst/>
        </a:prstGeom>
      </xdr:spPr>
    </xdr:pic>
    <xdr:clientData/>
  </xdr:twoCellAnchor>
  <xdr:twoCellAnchor>
    <xdr:from>
      <xdr:col>1</xdr:col>
      <xdr:colOff>70557</xdr:colOff>
      <xdr:row>162</xdr:row>
      <xdr:rowOff>58797</xdr:rowOff>
    </xdr:from>
    <xdr:to>
      <xdr:col>1</xdr:col>
      <xdr:colOff>1058334</xdr:colOff>
      <xdr:row>162</xdr:row>
      <xdr:rowOff>1025598</xdr:rowOff>
    </xdr:to>
    <xdr:pic>
      <xdr:nvPicPr>
        <xdr:cNvPr id="240" name="Obrázek 239">
          <a:extLst>
            <a:ext uri="{FF2B5EF4-FFF2-40B4-BE49-F238E27FC236}">
              <a16:creationId xmlns="" xmlns:a16="http://schemas.microsoft.com/office/drawing/2014/main" id="{05AD760E-E84B-673B-3376-7AEA1DF0EDBB}"/>
            </a:ext>
          </a:extLst>
        </xdr:cNvPr>
        <xdr:cNvPicPr>
          <a:picLocks noChangeAspect="1"/>
        </xdr:cNvPicPr>
      </xdr:nvPicPr>
      <xdr:blipFill>
        <a:blip xmlns:r="http://schemas.openxmlformats.org/officeDocument/2006/relationships" r:embed="rId68"/>
        <a:stretch>
          <a:fillRect/>
        </a:stretch>
      </xdr:blipFill>
      <xdr:spPr>
        <a:xfrm>
          <a:off x="1070094" y="208873843"/>
          <a:ext cx="987777" cy="966801"/>
        </a:xfrm>
        <a:prstGeom prst="rect">
          <a:avLst/>
        </a:prstGeom>
      </xdr:spPr>
    </xdr:pic>
    <xdr:clientData/>
  </xdr:twoCellAnchor>
  <xdr:twoCellAnchor>
    <xdr:from>
      <xdr:col>1</xdr:col>
      <xdr:colOff>88195</xdr:colOff>
      <xdr:row>168</xdr:row>
      <xdr:rowOff>23518</xdr:rowOff>
    </xdr:from>
    <xdr:to>
      <xdr:col>1</xdr:col>
      <xdr:colOff>877222</xdr:colOff>
      <xdr:row>168</xdr:row>
      <xdr:rowOff>1217083</xdr:rowOff>
    </xdr:to>
    <xdr:pic>
      <xdr:nvPicPr>
        <xdr:cNvPr id="242" name="Obrázek 241">
          <a:extLst>
            <a:ext uri="{FF2B5EF4-FFF2-40B4-BE49-F238E27FC236}">
              <a16:creationId xmlns="" xmlns:a16="http://schemas.microsoft.com/office/drawing/2014/main" id="{90FAA87E-588D-3F27-EF46-569F454257E6}"/>
            </a:ext>
          </a:extLst>
        </xdr:cNvPr>
        <xdr:cNvPicPr>
          <a:picLocks noChangeAspect="1"/>
        </xdr:cNvPicPr>
      </xdr:nvPicPr>
      <xdr:blipFill>
        <a:blip xmlns:r="http://schemas.openxmlformats.org/officeDocument/2006/relationships" r:embed="rId69"/>
        <a:stretch>
          <a:fillRect/>
        </a:stretch>
      </xdr:blipFill>
      <xdr:spPr>
        <a:xfrm>
          <a:off x="1087732" y="213695138"/>
          <a:ext cx="789027" cy="1193565"/>
        </a:xfrm>
        <a:prstGeom prst="rect">
          <a:avLst/>
        </a:prstGeom>
      </xdr:spPr>
    </xdr:pic>
    <xdr:clientData/>
  </xdr:twoCellAnchor>
  <xdr:twoCellAnchor>
    <xdr:from>
      <xdr:col>1</xdr:col>
      <xdr:colOff>70556</xdr:colOff>
      <xdr:row>170</xdr:row>
      <xdr:rowOff>70557</xdr:rowOff>
    </xdr:from>
    <xdr:to>
      <xdr:col>1</xdr:col>
      <xdr:colOff>1487547</xdr:colOff>
      <xdr:row>170</xdr:row>
      <xdr:rowOff>981641</xdr:rowOff>
    </xdr:to>
    <xdr:pic>
      <xdr:nvPicPr>
        <xdr:cNvPr id="245" name="Obrázek 244">
          <a:extLst>
            <a:ext uri="{FF2B5EF4-FFF2-40B4-BE49-F238E27FC236}">
              <a16:creationId xmlns="" xmlns:a16="http://schemas.microsoft.com/office/drawing/2014/main" id="{8C9B9476-7D2C-2A05-8054-3BD46A1580F1}"/>
            </a:ext>
          </a:extLst>
        </xdr:cNvPr>
        <xdr:cNvPicPr>
          <a:picLocks noChangeAspect="1"/>
        </xdr:cNvPicPr>
      </xdr:nvPicPr>
      <xdr:blipFill>
        <a:blip xmlns:r="http://schemas.openxmlformats.org/officeDocument/2006/relationships" r:embed="rId70"/>
        <a:stretch>
          <a:fillRect/>
        </a:stretch>
      </xdr:blipFill>
      <xdr:spPr>
        <a:xfrm>
          <a:off x="1070093" y="222026576"/>
          <a:ext cx="1416991" cy="911084"/>
        </a:xfrm>
        <a:prstGeom prst="rect">
          <a:avLst/>
        </a:prstGeom>
      </xdr:spPr>
    </xdr:pic>
    <xdr:clientData/>
  </xdr:twoCellAnchor>
  <xdr:twoCellAnchor>
    <xdr:from>
      <xdr:col>1</xdr:col>
      <xdr:colOff>58796</xdr:colOff>
      <xdr:row>171</xdr:row>
      <xdr:rowOff>58796</xdr:rowOff>
    </xdr:from>
    <xdr:to>
      <xdr:col>1</xdr:col>
      <xdr:colOff>1804633</xdr:colOff>
      <xdr:row>171</xdr:row>
      <xdr:rowOff>511528</xdr:rowOff>
    </xdr:to>
    <xdr:pic>
      <xdr:nvPicPr>
        <xdr:cNvPr id="247" name="Obrázek 246">
          <a:extLst>
            <a:ext uri="{FF2B5EF4-FFF2-40B4-BE49-F238E27FC236}">
              <a16:creationId xmlns="" xmlns:a16="http://schemas.microsoft.com/office/drawing/2014/main" id="{326CFF87-1F4F-CB38-CE19-0801FA9584B0}"/>
            </a:ext>
          </a:extLst>
        </xdr:cNvPr>
        <xdr:cNvPicPr>
          <a:picLocks noChangeAspect="1"/>
        </xdr:cNvPicPr>
      </xdr:nvPicPr>
      <xdr:blipFill>
        <a:blip xmlns:r="http://schemas.openxmlformats.org/officeDocument/2006/relationships" r:embed="rId71"/>
        <a:stretch>
          <a:fillRect/>
        </a:stretch>
      </xdr:blipFill>
      <xdr:spPr>
        <a:xfrm>
          <a:off x="1058333" y="224290231"/>
          <a:ext cx="1745837" cy="452732"/>
        </a:xfrm>
        <a:prstGeom prst="rect">
          <a:avLst/>
        </a:prstGeom>
      </xdr:spPr>
    </xdr:pic>
    <xdr:clientData/>
  </xdr:twoCellAnchor>
  <xdr:twoCellAnchor>
    <xdr:from>
      <xdr:col>1</xdr:col>
      <xdr:colOff>76434</xdr:colOff>
      <xdr:row>163</xdr:row>
      <xdr:rowOff>35279</xdr:rowOff>
    </xdr:from>
    <xdr:to>
      <xdr:col>1</xdr:col>
      <xdr:colOff>1040693</xdr:colOff>
      <xdr:row>163</xdr:row>
      <xdr:rowOff>1096810</xdr:rowOff>
    </xdr:to>
    <xdr:pic>
      <xdr:nvPicPr>
        <xdr:cNvPr id="248" name="Obrázek 247">
          <a:extLst>
            <a:ext uri="{FF2B5EF4-FFF2-40B4-BE49-F238E27FC236}">
              <a16:creationId xmlns="" xmlns:a16="http://schemas.microsoft.com/office/drawing/2014/main" id="{C4C979C7-0076-2315-4404-041B8F2A9196}"/>
            </a:ext>
          </a:extLst>
        </xdr:cNvPr>
        <xdr:cNvPicPr>
          <a:picLocks noChangeAspect="1"/>
        </xdr:cNvPicPr>
      </xdr:nvPicPr>
      <xdr:blipFill>
        <a:blip xmlns:r="http://schemas.openxmlformats.org/officeDocument/2006/relationships" r:embed="rId72"/>
        <a:stretch>
          <a:fillRect/>
        </a:stretch>
      </xdr:blipFill>
      <xdr:spPr>
        <a:xfrm>
          <a:off x="1075971" y="212742640"/>
          <a:ext cx="964259" cy="1061531"/>
        </a:xfrm>
        <a:prstGeom prst="rect">
          <a:avLst/>
        </a:prstGeom>
      </xdr:spPr>
    </xdr:pic>
    <xdr:clientData/>
  </xdr:twoCellAnchor>
  <xdr:twoCellAnchor>
    <xdr:from>
      <xdr:col>1</xdr:col>
      <xdr:colOff>1128888</xdr:colOff>
      <xdr:row>163</xdr:row>
      <xdr:rowOff>105834</xdr:rowOff>
    </xdr:from>
    <xdr:to>
      <xdr:col>1</xdr:col>
      <xdr:colOff>1681517</xdr:colOff>
      <xdr:row>163</xdr:row>
      <xdr:rowOff>1064214</xdr:rowOff>
    </xdr:to>
    <xdr:pic>
      <xdr:nvPicPr>
        <xdr:cNvPr id="249" name="Obrázek 248">
          <a:extLst>
            <a:ext uri="{FF2B5EF4-FFF2-40B4-BE49-F238E27FC236}">
              <a16:creationId xmlns="" xmlns:a16="http://schemas.microsoft.com/office/drawing/2014/main" id="{EB146F3F-0593-E30F-3825-3BEE0736ED0D}"/>
            </a:ext>
          </a:extLst>
        </xdr:cNvPr>
        <xdr:cNvPicPr>
          <a:picLocks noChangeAspect="1"/>
        </xdr:cNvPicPr>
      </xdr:nvPicPr>
      <xdr:blipFill>
        <a:blip xmlns:r="http://schemas.openxmlformats.org/officeDocument/2006/relationships" r:embed="rId73"/>
        <a:stretch>
          <a:fillRect/>
        </a:stretch>
      </xdr:blipFill>
      <xdr:spPr>
        <a:xfrm>
          <a:off x="2128425" y="212813195"/>
          <a:ext cx="552629" cy="958380"/>
        </a:xfrm>
        <a:prstGeom prst="rect">
          <a:avLst/>
        </a:prstGeom>
      </xdr:spPr>
    </xdr:pic>
    <xdr:clientData/>
  </xdr:twoCellAnchor>
  <xdr:twoCellAnchor>
    <xdr:from>
      <xdr:col>1</xdr:col>
      <xdr:colOff>29398</xdr:colOff>
      <xdr:row>166</xdr:row>
      <xdr:rowOff>70555</xdr:rowOff>
    </xdr:from>
    <xdr:to>
      <xdr:col>1</xdr:col>
      <xdr:colOff>1797207</xdr:colOff>
      <xdr:row>166</xdr:row>
      <xdr:rowOff>717314</xdr:rowOff>
    </xdr:to>
    <xdr:pic>
      <xdr:nvPicPr>
        <xdr:cNvPr id="250" name="Obrázek 249">
          <a:extLst>
            <a:ext uri="{FF2B5EF4-FFF2-40B4-BE49-F238E27FC236}">
              <a16:creationId xmlns="" xmlns:a16="http://schemas.microsoft.com/office/drawing/2014/main" id="{6379392E-7D70-F0E0-DE1C-EF4B7D1B9867}"/>
            </a:ext>
          </a:extLst>
        </xdr:cNvPr>
        <xdr:cNvPicPr>
          <a:picLocks noChangeAspect="1"/>
        </xdr:cNvPicPr>
      </xdr:nvPicPr>
      <xdr:blipFill>
        <a:blip xmlns:r="http://schemas.openxmlformats.org/officeDocument/2006/relationships" r:embed="rId74"/>
        <a:stretch>
          <a:fillRect/>
        </a:stretch>
      </xdr:blipFill>
      <xdr:spPr>
        <a:xfrm>
          <a:off x="1028935" y="213953842"/>
          <a:ext cx="1767809" cy="646759"/>
        </a:xfrm>
        <a:prstGeom prst="rect">
          <a:avLst/>
        </a:prstGeom>
      </xdr:spPr>
    </xdr:pic>
    <xdr:clientData/>
  </xdr:twoCellAnchor>
  <xdr:twoCellAnchor>
    <xdr:from>
      <xdr:col>1</xdr:col>
      <xdr:colOff>64675</xdr:colOff>
      <xdr:row>165</xdr:row>
      <xdr:rowOff>0</xdr:rowOff>
    </xdr:from>
    <xdr:to>
      <xdr:col>1</xdr:col>
      <xdr:colOff>1199444</xdr:colOff>
      <xdr:row>165</xdr:row>
      <xdr:rowOff>1105988</xdr:rowOff>
    </xdr:to>
    <xdr:pic>
      <xdr:nvPicPr>
        <xdr:cNvPr id="252" name="Obrázek 251">
          <a:extLst>
            <a:ext uri="{FF2B5EF4-FFF2-40B4-BE49-F238E27FC236}">
              <a16:creationId xmlns="" xmlns:a16="http://schemas.microsoft.com/office/drawing/2014/main" id="{EEE55523-2B22-E9FC-4D25-2AF99318D8C2}"/>
            </a:ext>
          </a:extLst>
        </xdr:cNvPr>
        <xdr:cNvPicPr>
          <a:picLocks noChangeAspect="1"/>
        </xdr:cNvPicPr>
      </xdr:nvPicPr>
      <xdr:blipFill>
        <a:blip xmlns:r="http://schemas.openxmlformats.org/officeDocument/2006/relationships" r:embed="rId75"/>
        <a:stretch>
          <a:fillRect/>
        </a:stretch>
      </xdr:blipFill>
      <xdr:spPr>
        <a:xfrm>
          <a:off x="1064212" y="212707361"/>
          <a:ext cx="1134769" cy="1105988"/>
        </a:xfrm>
        <a:prstGeom prst="rect">
          <a:avLst/>
        </a:prstGeom>
      </xdr:spPr>
    </xdr:pic>
    <xdr:clientData/>
  </xdr:twoCellAnchor>
  <xdr:twoCellAnchor>
    <xdr:from>
      <xdr:col>1</xdr:col>
      <xdr:colOff>76434</xdr:colOff>
      <xdr:row>139</xdr:row>
      <xdr:rowOff>35279</xdr:rowOff>
    </xdr:from>
    <xdr:to>
      <xdr:col>1</xdr:col>
      <xdr:colOff>1040693</xdr:colOff>
      <xdr:row>139</xdr:row>
      <xdr:rowOff>1096810</xdr:rowOff>
    </xdr:to>
    <xdr:pic>
      <xdr:nvPicPr>
        <xdr:cNvPr id="254" name="Obrázek 253">
          <a:extLst>
            <a:ext uri="{FF2B5EF4-FFF2-40B4-BE49-F238E27FC236}">
              <a16:creationId xmlns="" xmlns:a16="http://schemas.microsoft.com/office/drawing/2014/main" id="{9208FD84-1598-4DC8-B682-E4DE088CF765}"/>
            </a:ext>
          </a:extLst>
        </xdr:cNvPr>
        <xdr:cNvPicPr>
          <a:picLocks noChangeAspect="1"/>
        </xdr:cNvPicPr>
      </xdr:nvPicPr>
      <xdr:blipFill>
        <a:blip xmlns:r="http://schemas.openxmlformats.org/officeDocument/2006/relationships" r:embed="rId72"/>
        <a:stretch>
          <a:fillRect/>
        </a:stretch>
      </xdr:blipFill>
      <xdr:spPr>
        <a:xfrm>
          <a:off x="1075971" y="211566714"/>
          <a:ext cx="964259" cy="1061531"/>
        </a:xfrm>
        <a:prstGeom prst="rect">
          <a:avLst/>
        </a:prstGeom>
      </xdr:spPr>
    </xdr:pic>
    <xdr:clientData/>
  </xdr:twoCellAnchor>
  <xdr:twoCellAnchor>
    <xdr:from>
      <xdr:col>1</xdr:col>
      <xdr:colOff>1128888</xdr:colOff>
      <xdr:row>139</xdr:row>
      <xdr:rowOff>105834</xdr:rowOff>
    </xdr:from>
    <xdr:to>
      <xdr:col>1</xdr:col>
      <xdr:colOff>1681517</xdr:colOff>
      <xdr:row>139</xdr:row>
      <xdr:rowOff>1064214</xdr:rowOff>
    </xdr:to>
    <xdr:pic>
      <xdr:nvPicPr>
        <xdr:cNvPr id="255" name="Obrázek 254">
          <a:extLst>
            <a:ext uri="{FF2B5EF4-FFF2-40B4-BE49-F238E27FC236}">
              <a16:creationId xmlns="" xmlns:a16="http://schemas.microsoft.com/office/drawing/2014/main" id="{A9D5364B-E139-475F-86F6-47D60DB08258}"/>
            </a:ext>
          </a:extLst>
        </xdr:cNvPr>
        <xdr:cNvPicPr>
          <a:picLocks noChangeAspect="1"/>
        </xdr:cNvPicPr>
      </xdr:nvPicPr>
      <xdr:blipFill>
        <a:blip xmlns:r="http://schemas.openxmlformats.org/officeDocument/2006/relationships" r:embed="rId73"/>
        <a:stretch>
          <a:fillRect/>
        </a:stretch>
      </xdr:blipFill>
      <xdr:spPr>
        <a:xfrm>
          <a:off x="2128425" y="211637269"/>
          <a:ext cx="552629" cy="958380"/>
        </a:xfrm>
        <a:prstGeom prst="rect">
          <a:avLst/>
        </a:prstGeom>
      </xdr:spPr>
    </xdr:pic>
    <xdr:clientData/>
  </xdr:twoCellAnchor>
  <xdr:twoCellAnchor>
    <xdr:from>
      <xdr:col>1</xdr:col>
      <xdr:colOff>1128888</xdr:colOff>
      <xdr:row>140</xdr:row>
      <xdr:rowOff>105834</xdr:rowOff>
    </xdr:from>
    <xdr:to>
      <xdr:col>1</xdr:col>
      <xdr:colOff>1681517</xdr:colOff>
      <xdr:row>140</xdr:row>
      <xdr:rowOff>1064214</xdr:rowOff>
    </xdr:to>
    <xdr:pic>
      <xdr:nvPicPr>
        <xdr:cNvPr id="257" name="Obrázek 256">
          <a:extLst>
            <a:ext uri="{FF2B5EF4-FFF2-40B4-BE49-F238E27FC236}">
              <a16:creationId xmlns="" xmlns:a16="http://schemas.microsoft.com/office/drawing/2014/main" id="{E8911721-F017-4466-BC76-0837437197A4}"/>
            </a:ext>
          </a:extLst>
        </xdr:cNvPr>
        <xdr:cNvPicPr>
          <a:picLocks noChangeAspect="1"/>
        </xdr:cNvPicPr>
      </xdr:nvPicPr>
      <xdr:blipFill>
        <a:blip xmlns:r="http://schemas.openxmlformats.org/officeDocument/2006/relationships" r:embed="rId73"/>
        <a:stretch>
          <a:fillRect/>
        </a:stretch>
      </xdr:blipFill>
      <xdr:spPr>
        <a:xfrm>
          <a:off x="2128425" y="207221667"/>
          <a:ext cx="552629" cy="958380"/>
        </a:xfrm>
        <a:prstGeom prst="rect">
          <a:avLst/>
        </a:prstGeom>
      </xdr:spPr>
    </xdr:pic>
    <xdr:clientData/>
  </xdr:twoCellAnchor>
  <xdr:twoCellAnchor>
    <xdr:from>
      <xdr:col>1</xdr:col>
      <xdr:colOff>1158288</xdr:colOff>
      <xdr:row>138</xdr:row>
      <xdr:rowOff>58797</xdr:rowOff>
    </xdr:from>
    <xdr:to>
      <xdr:col>1</xdr:col>
      <xdr:colOff>1713072</xdr:colOff>
      <xdr:row>138</xdr:row>
      <xdr:rowOff>1023572</xdr:rowOff>
    </xdr:to>
    <xdr:pic>
      <xdr:nvPicPr>
        <xdr:cNvPr id="258" name="Obrázek 257">
          <a:extLst>
            <a:ext uri="{FF2B5EF4-FFF2-40B4-BE49-F238E27FC236}">
              <a16:creationId xmlns="" xmlns:a16="http://schemas.microsoft.com/office/drawing/2014/main" id="{A4B829A5-F558-BC40-4E24-78A60E67F2A2}"/>
            </a:ext>
          </a:extLst>
        </xdr:cNvPr>
        <xdr:cNvPicPr>
          <a:picLocks noChangeAspect="1"/>
        </xdr:cNvPicPr>
      </xdr:nvPicPr>
      <xdr:blipFill>
        <a:blip xmlns:r="http://schemas.openxmlformats.org/officeDocument/2006/relationships" r:embed="rId76"/>
        <a:stretch>
          <a:fillRect/>
        </a:stretch>
      </xdr:blipFill>
      <xdr:spPr>
        <a:xfrm>
          <a:off x="2157825" y="206992362"/>
          <a:ext cx="554784" cy="957155"/>
        </a:xfrm>
        <a:prstGeom prst="rect">
          <a:avLst/>
        </a:prstGeom>
      </xdr:spPr>
    </xdr:pic>
    <xdr:clientData/>
  </xdr:twoCellAnchor>
  <xdr:twoCellAnchor>
    <xdr:from>
      <xdr:col>1</xdr:col>
      <xdr:colOff>146990</xdr:colOff>
      <xdr:row>138</xdr:row>
      <xdr:rowOff>35278</xdr:rowOff>
    </xdr:from>
    <xdr:to>
      <xdr:col>1</xdr:col>
      <xdr:colOff>923101</xdr:colOff>
      <xdr:row>138</xdr:row>
      <xdr:rowOff>974101</xdr:rowOff>
    </xdr:to>
    <xdr:pic>
      <xdr:nvPicPr>
        <xdr:cNvPr id="259" name="Obrázek 258">
          <a:extLst>
            <a:ext uri="{FF2B5EF4-FFF2-40B4-BE49-F238E27FC236}">
              <a16:creationId xmlns="" xmlns:a16="http://schemas.microsoft.com/office/drawing/2014/main" id="{3F00BD93-53DA-042A-205A-183879F2DFA9}"/>
            </a:ext>
          </a:extLst>
        </xdr:cNvPr>
        <xdr:cNvPicPr>
          <a:picLocks noChangeAspect="1"/>
        </xdr:cNvPicPr>
      </xdr:nvPicPr>
      <xdr:blipFill>
        <a:blip xmlns:r="http://schemas.openxmlformats.org/officeDocument/2006/relationships" r:embed="rId77"/>
        <a:stretch>
          <a:fillRect/>
        </a:stretch>
      </xdr:blipFill>
      <xdr:spPr>
        <a:xfrm>
          <a:off x="1146527" y="206968843"/>
          <a:ext cx="776111" cy="938823"/>
        </a:xfrm>
        <a:prstGeom prst="rect">
          <a:avLst/>
        </a:prstGeom>
      </xdr:spPr>
    </xdr:pic>
    <xdr:clientData/>
  </xdr:twoCellAnchor>
  <xdr:twoCellAnchor>
    <xdr:from>
      <xdr:col>1</xdr:col>
      <xdr:colOff>58797</xdr:colOff>
      <xdr:row>140</xdr:row>
      <xdr:rowOff>5880</xdr:rowOff>
    </xdr:from>
    <xdr:to>
      <xdr:col>1</xdr:col>
      <xdr:colOff>987779</xdr:colOff>
      <xdr:row>140</xdr:row>
      <xdr:rowOff>1157033</xdr:rowOff>
    </xdr:to>
    <xdr:pic>
      <xdr:nvPicPr>
        <xdr:cNvPr id="260" name="Obrázek 259">
          <a:extLst>
            <a:ext uri="{FF2B5EF4-FFF2-40B4-BE49-F238E27FC236}">
              <a16:creationId xmlns="" xmlns:a16="http://schemas.microsoft.com/office/drawing/2014/main" id="{8C500826-25EE-2115-DC54-3B0875B25B48}"/>
            </a:ext>
          </a:extLst>
        </xdr:cNvPr>
        <xdr:cNvPicPr>
          <a:picLocks noChangeAspect="1"/>
        </xdr:cNvPicPr>
      </xdr:nvPicPr>
      <xdr:blipFill>
        <a:blip xmlns:r="http://schemas.openxmlformats.org/officeDocument/2006/relationships" r:embed="rId78"/>
        <a:stretch>
          <a:fillRect/>
        </a:stretch>
      </xdr:blipFill>
      <xdr:spPr>
        <a:xfrm>
          <a:off x="1058334" y="209150186"/>
          <a:ext cx="928982" cy="1151153"/>
        </a:xfrm>
        <a:prstGeom prst="rect">
          <a:avLst/>
        </a:prstGeom>
      </xdr:spPr>
    </xdr:pic>
    <xdr:clientData/>
  </xdr:twoCellAnchor>
  <xdr:twoCellAnchor>
    <xdr:from>
      <xdr:col>1</xdr:col>
      <xdr:colOff>117594</xdr:colOff>
      <xdr:row>147</xdr:row>
      <xdr:rowOff>35279</xdr:rowOff>
    </xdr:from>
    <xdr:to>
      <xdr:col>1</xdr:col>
      <xdr:colOff>1699214</xdr:colOff>
      <xdr:row>147</xdr:row>
      <xdr:rowOff>1076266</xdr:rowOff>
    </xdr:to>
    <xdr:pic>
      <xdr:nvPicPr>
        <xdr:cNvPr id="261" name="Obrázek 260">
          <a:extLst>
            <a:ext uri="{FF2B5EF4-FFF2-40B4-BE49-F238E27FC236}">
              <a16:creationId xmlns="" xmlns:a16="http://schemas.microsoft.com/office/drawing/2014/main" id="{3B07D169-2D84-F23D-DCD2-5E5FF0B58D0D}"/>
            </a:ext>
          </a:extLst>
        </xdr:cNvPr>
        <xdr:cNvPicPr>
          <a:picLocks noChangeAspect="1"/>
        </xdr:cNvPicPr>
      </xdr:nvPicPr>
      <xdr:blipFill>
        <a:blip xmlns:r="http://schemas.openxmlformats.org/officeDocument/2006/relationships" r:embed="rId79"/>
        <a:stretch>
          <a:fillRect/>
        </a:stretch>
      </xdr:blipFill>
      <xdr:spPr>
        <a:xfrm>
          <a:off x="1117131" y="211531436"/>
          <a:ext cx="1581620" cy="1040987"/>
        </a:xfrm>
        <a:prstGeom prst="rect">
          <a:avLst/>
        </a:prstGeom>
      </xdr:spPr>
    </xdr:pic>
    <xdr:clientData/>
  </xdr:twoCellAnchor>
  <xdr:twoCellAnchor>
    <xdr:from>
      <xdr:col>1</xdr:col>
      <xdr:colOff>82316</xdr:colOff>
      <xdr:row>142</xdr:row>
      <xdr:rowOff>17639</xdr:rowOff>
    </xdr:from>
    <xdr:to>
      <xdr:col>1</xdr:col>
      <xdr:colOff>917222</xdr:colOff>
      <xdr:row>142</xdr:row>
      <xdr:rowOff>1287838</xdr:rowOff>
    </xdr:to>
    <xdr:pic>
      <xdr:nvPicPr>
        <xdr:cNvPr id="264" name="Obrázek 263">
          <a:extLst>
            <a:ext uri="{FF2B5EF4-FFF2-40B4-BE49-F238E27FC236}">
              <a16:creationId xmlns="" xmlns:a16="http://schemas.microsoft.com/office/drawing/2014/main" id="{3D50CB3C-0057-FF06-9D05-CC154BAC3659}"/>
            </a:ext>
          </a:extLst>
        </xdr:cNvPr>
        <xdr:cNvPicPr>
          <a:picLocks noChangeAspect="1"/>
        </xdr:cNvPicPr>
      </xdr:nvPicPr>
      <xdr:blipFill>
        <a:blip xmlns:r="http://schemas.openxmlformats.org/officeDocument/2006/relationships" r:embed="rId80"/>
        <a:stretch>
          <a:fillRect/>
        </a:stretch>
      </xdr:blipFill>
      <xdr:spPr>
        <a:xfrm>
          <a:off x="1081853" y="210337870"/>
          <a:ext cx="834906" cy="1270199"/>
        </a:xfrm>
        <a:prstGeom prst="rect">
          <a:avLst/>
        </a:prstGeom>
      </xdr:spPr>
    </xdr:pic>
    <xdr:clientData/>
  </xdr:twoCellAnchor>
  <xdr:twoCellAnchor>
    <xdr:from>
      <xdr:col>1</xdr:col>
      <xdr:colOff>1028936</xdr:colOff>
      <xdr:row>142</xdr:row>
      <xdr:rowOff>35278</xdr:rowOff>
    </xdr:from>
    <xdr:to>
      <xdr:col>1</xdr:col>
      <xdr:colOff>1722732</xdr:colOff>
      <xdr:row>142</xdr:row>
      <xdr:rowOff>1274415</xdr:rowOff>
    </xdr:to>
    <xdr:pic>
      <xdr:nvPicPr>
        <xdr:cNvPr id="265" name="Obrázek 264">
          <a:extLst>
            <a:ext uri="{FF2B5EF4-FFF2-40B4-BE49-F238E27FC236}">
              <a16:creationId xmlns="" xmlns:a16="http://schemas.microsoft.com/office/drawing/2014/main" id="{9CC53CFA-1E36-A4E1-2515-1BBE70DEB188}"/>
            </a:ext>
          </a:extLst>
        </xdr:cNvPr>
        <xdr:cNvPicPr>
          <a:picLocks noChangeAspect="1"/>
        </xdr:cNvPicPr>
      </xdr:nvPicPr>
      <xdr:blipFill>
        <a:blip xmlns:r="http://schemas.openxmlformats.org/officeDocument/2006/relationships" r:embed="rId81"/>
        <a:stretch>
          <a:fillRect/>
        </a:stretch>
      </xdr:blipFill>
      <xdr:spPr>
        <a:xfrm>
          <a:off x="2028473" y="210355509"/>
          <a:ext cx="693796" cy="1239137"/>
        </a:xfrm>
        <a:prstGeom prst="rect">
          <a:avLst/>
        </a:prstGeom>
      </xdr:spPr>
    </xdr:pic>
    <xdr:clientData/>
  </xdr:twoCellAnchor>
  <xdr:twoCellAnchor>
    <xdr:from>
      <xdr:col>1</xdr:col>
      <xdr:colOff>19050</xdr:colOff>
      <xdr:row>149</xdr:row>
      <xdr:rowOff>82550</xdr:rowOff>
    </xdr:from>
    <xdr:to>
      <xdr:col>1</xdr:col>
      <xdr:colOff>1583873</xdr:colOff>
      <xdr:row>149</xdr:row>
      <xdr:rowOff>1295400</xdr:rowOff>
    </xdr:to>
    <xdr:pic>
      <xdr:nvPicPr>
        <xdr:cNvPr id="266" name="Obrázek 265">
          <a:extLst>
            <a:ext uri="{FF2B5EF4-FFF2-40B4-BE49-F238E27FC236}">
              <a16:creationId xmlns="" xmlns:a16="http://schemas.microsoft.com/office/drawing/2014/main" id="{2BCD4A17-E8B4-46F7-90BA-62A5565C7E18}"/>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1018587" y="226624680"/>
          <a:ext cx="1564823" cy="1212850"/>
        </a:xfrm>
        <a:prstGeom prst="rect">
          <a:avLst/>
        </a:prstGeom>
      </xdr:spPr>
    </xdr:pic>
    <xdr:clientData/>
  </xdr:twoCellAnchor>
  <xdr:twoCellAnchor>
    <xdr:from>
      <xdr:col>1</xdr:col>
      <xdr:colOff>111477</xdr:colOff>
      <xdr:row>160</xdr:row>
      <xdr:rowOff>92427</xdr:rowOff>
    </xdr:from>
    <xdr:to>
      <xdr:col>1</xdr:col>
      <xdr:colOff>1286227</xdr:colOff>
      <xdr:row>160</xdr:row>
      <xdr:rowOff>1372796</xdr:rowOff>
    </xdr:to>
    <xdr:pic>
      <xdr:nvPicPr>
        <xdr:cNvPr id="269" name="Obrázek 268">
          <a:extLst>
            <a:ext uri="{FF2B5EF4-FFF2-40B4-BE49-F238E27FC236}">
              <a16:creationId xmlns="" xmlns:a16="http://schemas.microsoft.com/office/drawing/2014/main" id="{CC443879-6424-4A62-857B-ABEBAC46D98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111014" y="228263214"/>
          <a:ext cx="1174750" cy="1280369"/>
        </a:xfrm>
        <a:prstGeom prst="rect">
          <a:avLst/>
        </a:prstGeom>
      </xdr:spPr>
    </xdr:pic>
    <xdr:clientData/>
  </xdr:twoCellAnchor>
  <xdr:twoCellAnchor>
    <xdr:from>
      <xdr:col>1</xdr:col>
      <xdr:colOff>64675</xdr:colOff>
      <xdr:row>144</xdr:row>
      <xdr:rowOff>0</xdr:rowOff>
    </xdr:from>
    <xdr:to>
      <xdr:col>1</xdr:col>
      <xdr:colOff>1199444</xdr:colOff>
      <xdr:row>144</xdr:row>
      <xdr:rowOff>1105988</xdr:rowOff>
    </xdr:to>
    <xdr:pic>
      <xdr:nvPicPr>
        <xdr:cNvPr id="271" name="Obrázek 270">
          <a:extLst>
            <a:ext uri="{FF2B5EF4-FFF2-40B4-BE49-F238E27FC236}">
              <a16:creationId xmlns="" xmlns:a16="http://schemas.microsoft.com/office/drawing/2014/main" id="{EE3BB664-4E44-4170-88DF-7E83FACB0CA1}"/>
            </a:ext>
          </a:extLst>
        </xdr:cNvPr>
        <xdr:cNvPicPr>
          <a:picLocks noChangeAspect="1"/>
        </xdr:cNvPicPr>
      </xdr:nvPicPr>
      <xdr:blipFill>
        <a:blip xmlns:r="http://schemas.openxmlformats.org/officeDocument/2006/relationships" r:embed="rId75"/>
        <a:stretch>
          <a:fillRect/>
        </a:stretch>
      </xdr:blipFill>
      <xdr:spPr>
        <a:xfrm>
          <a:off x="1064212" y="225924769"/>
          <a:ext cx="1134769" cy="1105988"/>
        </a:xfrm>
        <a:prstGeom prst="rect">
          <a:avLst/>
        </a:prstGeom>
      </xdr:spPr>
    </xdr:pic>
    <xdr:clientData/>
  </xdr:twoCellAnchor>
  <xdr:twoCellAnchor>
    <xdr:from>
      <xdr:col>1</xdr:col>
      <xdr:colOff>58798</xdr:colOff>
      <xdr:row>155</xdr:row>
      <xdr:rowOff>47037</xdr:rowOff>
    </xdr:from>
    <xdr:to>
      <xdr:col>1</xdr:col>
      <xdr:colOff>911343</xdr:colOff>
      <xdr:row>155</xdr:row>
      <xdr:rowOff>1286201</xdr:rowOff>
    </xdr:to>
    <xdr:pic>
      <xdr:nvPicPr>
        <xdr:cNvPr id="272" name="Obrázek 271">
          <a:extLst>
            <a:ext uri="{FF2B5EF4-FFF2-40B4-BE49-F238E27FC236}">
              <a16:creationId xmlns="" xmlns:a16="http://schemas.microsoft.com/office/drawing/2014/main" id="{DF39B42A-2835-61AA-187F-35A8C70DC637}"/>
            </a:ext>
          </a:extLst>
        </xdr:cNvPr>
        <xdr:cNvPicPr>
          <a:picLocks noChangeAspect="1"/>
        </xdr:cNvPicPr>
      </xdr:nvPicPr>
      <xdr:blipFill>
        <a:blip xmlns:r="http://schemas.openxmlformats.org/officeDocument/2006/relationships" r:embed="rId84"/>
        <a:stretch>
          <a:fillRect/>
        </a:stretch>
      </xdr:blipFill>
      <xdr:spPr>
        <a:xfrm>
          <a:off x="1058335" y="217993148"/>
          <a:ext cx="852545" cy="1239164"/>
        </a:xfrm>
        <a:prstGeom prst="rect">
          <a:avLst/>
        </a:prstGeom>
      </xdr:spPr>
    </xdr:pic>
    <xdr:clientData/>
  </xdr:twoCellAnchor>
  <xdr:twoCellAnchor>
    <xdr:from>
      <xdr:col>1</xdr:col>
      <xdr:colOff>993658</xdr:colOff>
      <xdr:row>155</xdr:row>
      <xdr:rowOff>94073</xdr:rowOff>
    </xdr:from>
    <xdr:to>
      <xdr:col>1</xdr:col>
      <xdr:colOff>1669815</xdr:colOff>
      <xdr:row>155</xdr:row>
      <xdr:rowOff>1266678</xdr:rowOff>
    </xdr:to>
    <xdr:pic>
      <xdr:nvPicPr>
        <xdr:cNvPr id="273" name="Obrázek 272">
          <a:extLst>
            <a:ext uri="{FF2B5EF4-FFF2-40B4-BE49-F238E27FC236}">
              <a16:creationId xmlns="" xmlns:a16="http://schemas.microsoft.com/office/drawing/2014/main" id="{BA7743B9-A419-4333-850C-B64971DAE85D}"/>
            </a:ext>
          </a:extLst>
        </xdr:cNvPr>
        <xdr:cNvPicPr>
          <a:picLocks noChangeAspect="1"/>
        </xdr:cNvPicPr>
      </xdr:nvPicPr>
      <xdr:blipFill>
        <a:blip xmlns:r="http://schemas.openxmlformats.org/officeDocument/2006/relationships" r:embed="rId73"/>
        <a:stretch>
          <a:fillRect/>
        </a:stretch>
      </xdr:blipFill>
      <xdr:spPr>
        <a:xfrm>
          <a:off x="1993195" y="218040184"/>
          <a:ext cx="676157" cy="1172605"/>
        </a:xfrm>
        <a:prstGeom prst="rect">
          <a:avLst/>
        </a:prstGeom>
      </xdr:spPr>
    </xdr:pic>
    <xdr:clientData/>
  </xdr:twoCellAnchor>
  <xdr:twoCellAnchor>
    <xdr:from>
      <xdr:col>1</xdr:col>
      <xdr:colOff>58798</xdr:colOff>
      <xdr:row>154</xdr:row>
      <xdr:rowOff>47037</xdr:rowOff>
    </xdr:from>
    <xdr:to>
      <xdr:col>1</xdr:col>
      <xdr:colOff>911343</xdr:colOff>
      <xdr:row>154</xdr:row>
      <xdr:rowOff>1286201</xdr:rowOff>
    </xdr:to>
    <xdr:pic>
      <xdr:nvPicPr>
        <xdr:cNvPr id="274" name="Obrázek 273">
          <a:extLst>
            <a:ext uri="{FF2B5EF4-FFF2-40B4-BE49-F238E27FC236}">
              <a16:creationId xmlns="" xmlns:a16="http://schemas.microsoft.com/office/drawing/2014/main" id="{025FD766-EC58-45EB-8B0F-F4AB0FCECA98}"/>
            </a:ext>
          </a:extLst>
        </xdr:cNvPr>
        <xdr:cNvPicPr>
          <a:picLocks noChangeAspect="1"/>
        </xdr:cNvPicPr>
      </xdr:nvPicPr>
      <xdr:blipFill>
        <a:blip xmlns:r="http://schemas.openxmlformats.org/officeDocument/2006/relationships" r:embed="rId84"/>
        <a:stretch>
          <a:fillRect/>
        </a:stretch>
      </xdr:blipFill>
      <xdr:spPr>
        <a:xfrm>
          <a:off x="1058335" y="217993148"/>
          <a:ext cx="852545" cy="1239164"/>
        </a:xfrm>
        <a:prstGeom prst="rect">
          <a:avLst/>
        </a:prstGeom>
      </xdr:spPr>
    </xdr:pic>
    <xdr:clientData/>
  </xdr:twoCellAnchor>
  <xdr:twoCellAnchor>
    <xdr:from>
      <xdr:col>1</xdr:col>
      <xdr:colOff>993658</xdr:colOff>
      <xdr:row>154</xdr:row>
      <xdr:rowOff>94073</xdr:rowOff>
    </xdr:from>
    <xdr:to>
      <xdr:col>1</xdr:col>
      <xdr:colOff>1669815</xdr:colOff>
      <xdr:row>154</xdr:row>
      <xdr:rowOff>1266678</xdr:rowOff>
    </xdr:to>
    <xdr:pic>
      <xdr:nvPicPr>
        <xdr:cNvPr id="275" name="Obrázek 274">
          <a:extLst>
            <a:ext uri="{FF2B5EF4-FFF2-40B4-BE49-F238E27FC236}">
              <a16:creationId xmlns="" xmlns:a16="http://schemas.microsoft.com/office/drawing/2014/main" id="{04DF59C8-7D5B-4442-9782-36EEC3EBD916}"/>
            </a:ext>
          </a:extLst>
        </xdr:cNvPr>
        <xdr:cNvPicPr>
          <a:picLocks noChangeAspect="1"/>
        </xdr:cNvPicPr>
      </xdr:nvPicPr>
      <xdr:blipFill>
        <a:blip xmlns:r="http://schemas.openxmlformats.org/officeDocument/2006/relationships" r:embed="rId73"/>
        <a:stretch>
          <a:fillRect/>
        </a:stretch>
      </xdr:blipFill>
      <xdr:spPr>
        <a:xfrm>
          <a:off x="1993195" y="218040184"/>
          <a:ext cx="676157" cy="1172605"/>
        </a:xfrm>
        <a:prstGeom prst="rect">
          <a:avLst/>
        </a:prstGeom>
      </xdr:spPr>
    </xdr:pic>
    <xdr:clientData/>
  </xdr:twoCellAnchor>
  <xdr:twoCellAnchor>
    <xdr:from>
      <xdr:col>1</xdr:col>
      <xdr:colOff>58798</xdr:colOff>
      <xdr:row>152</xdr:row>
      <xdr:rowOff>99954</xdr:rowOff>
    </xdr:from>
    <xdr:to>
      <xdr:col>1</xdr:col>
      <xdr:colOff>1584776</xdr:colOff>
      <xdr:row>152</xdr:row>
      <xdr:rowOff>1123009</xdr:rowOff>
    </xdr:to>
    <xdr:pic>
      <xdr:nvPicPr>
        <xdr:cNvPr id="276" name="Obrázek 275">
          <a:extLst>
            <a:ext uri="{FF2B5EF4-FFF2-40B4-BE49-F238E27FC236}">
              <a16:creationId xmlns="" xmlns:a16="http://schemas.microsoft.com/office/drawing/2014/main" id="{C8AEF9E4-DE9D-E662-3CD2-85E4D603487A}"/>
            </a:ext>
          </a:extLst>
        </xdr:cNvPr>
        <xdr:cNvPicPr>
          <a:picLocks noChangeAspect="1"/>
        </xdr:cNvPicPr>
      </xdr:nvPicPr>
      <xdr:blipFill>
        <a:blip xmlns:r="http://schemas.openxmlformats.org/officeDocument/2006/relationships" r:embed="rId85"/>
        <a:stretch>
          <a:fillRect/>
        </a:stretch>
      </xdr:blipFill>
      <xdr:spPr>
        <a:xfrm>
          <a:off x="1058335" y="218046065"/>
          <a:ext cx="1525978" cy="1023055"/>
        </a:xfrm>
        <a:prstGeom prst="rect">
          <a:avLst/>
        </a:prstGeom>
      </xdr:spPr>
    </xdr:pic>
    <xdr:clientData/>
  </xdr:twoCellAnchor>
  <xdr:twoCellAnchor>
    <xdr:from>
      <xdr:col>1</xdr:col>
      <xdr:colOff>64676</xdr:colOff>
      <xdr:row>159</xdr:row>
      <xdr:rowOff>58798</xdr:rowOff>
    </xdr:from>
    <xdr:to>
      <xdr:col>1</xdr:col>
      <xdr:colOff>1669815</xdr:colOff>
      <xdr:row>159</xdr:row>
      <xdr:rowOff>1116286</xdr:rowOff>
    </xdr:to>
    <xdr:pic>
      <xdr:nvPicPr>
        <xdr:cNvPr id="277" name="Obrázek 276">
          <a:extLst>
            <a:ext uri="{FF2B5EF4-FFF2-40B4-BE49-F238E27FC236}">
              <a16:creationId xmlns="" xmlns:a16="http://schemas.microsoft.com/office/drawing/2014/main" id="{C15F9656-261B-22B4-63A2-DECB54ECD0D4}"/>
            </a:ext>
          </a:extLst>
        </xdr:cNvPr>
        <xdr:cNvPicPr>
          <a:picLocks noChangeAspect="1"/>
        </xdr:cNvPicPr>
      </xdr:nvPicPr>
      <xdr:blipFill>
        <a:blip xmlns:r="http://schemas.openxmlformats.org/officeDocument/2006/relationships" r:embed="rId86"/>
        <a:stretch>
          <a:fillRect/>
        </a:stretch>
      </xdr:blipFill>
      <xdr:spPr>
        <a:xfrm>
          <a:off x="1064213" y="222044215"/>
          <a:ext cx="1605139" cy="1057488"/>
        </a:xfrm>
        <a:prstGeom prst="rect">
          <a:avLst/>
        </a:prstGeom>
      </xdr:spPr>
    </xdr:pic>
    <xdr:clientData/>
  </xdr:twoCellAnchor>
  <xdr:twoCellAnchor>
    <xdr:from>
      <xdr:col>1</xdr:col>
      <xdr:colOff>47037</xdr:colOff>
      <xdr:row>148</xdr:row>
      <xdr:rowOff>64676</xdr:rowOff>
    </xdr:from>
    <xdr:to>
      <xdr:col>1</xdr:col>
      <xdr:colOff>803769</xdr:colOff>
      <xdr:row>148</xdr:row>
      <xdr:rowOff>1178291</xdr:rowOff>
    </xdr:to>
    <xdr:pic>
      <xdr:nvPicPr>
        <xdr:cNvPr id="278" name="Obrázek 277">
          <a:extLst>
            <a:ext uri="{FF2B5EF4-FFF2-40B4-BE49-F238E27FC236}">
              <a16:creationId xmlns="" xmlns:a16="http://schemas.microsoft.com/office/drawing/2014/main" id="{A929361B-FBC9-EEE8-7536-85B8C266B211}"/>
            </a:ext>
          </a:extLst>
        </xdr:cNvPr>
        <xdr:cNvPicPr>
          <a:picLocks noChangeAspect="1"/>
        </xdr:cNvPicPr>
      </xdr:nvPicPr>
      <xdr:blipFill>
        <a:blip xmlns:r="http://schemas.openxmlformats.org/officeDocument/2006/relationships" r:embed="rId87"/>
        <a:stretch>
          <a:fillRect/>
        </a:stretch>
      </xdr:blipFill>
      <xdr:spPr>
        <a:xfrm>
          <a:off x="1046574" y="215459028"/>
          <a:ext cx="764352" cy="1122505"/>
        </a:xfrm>
        <a:prstGeom prst="rect">
          <a:avLst/>
        </a:prstGeom>
      </xdr:spPr>
    </xdr:pic>
    <xdr:clientData/>
  </xdr:twoCellAnchor>
  <xdr:twoCellAnchor>
    <xdr:from>
      <xdr:col>1</xdr:col>
      <xdr:colOff>23518</xdr:colOff>
      <xdr:row>169</xdr:row>
      <xdr:rowOff>94074</xdr:rowOff>
    </xdr:from>
    <xdr:to>
      <xdr:col>1</xdr:col>
      <xdr:colOff>1691928</xdr:colOff>
      <xdr:row>169</xdr:row>
      <xdr:rowOff>1087731</xdr:rowOff>
    </xdr:to>
    <xdr:pic>
      <xdr:nvPicPr>
        <xdr:cNvPr id="279" name="Obrázek 278">
          <a:extLst>
            <a:ext uri="{FF2B5EF4-FFF2-40B4-BE49-F238E27FC236}">
              <a16:creationId xmlns="" xmlns:a16="http://schemas.microsoft.com/office/drawing/2014/main" id="{3BBD6D13-CEFF-F72C-0777-AAD6282492ED}"/>
            </a:ext>
          </a:extLst>
        </xdr:cNvPr>
        <xdr:cNvPicPr>
          <a:picLocks noChangeAspect="1"/>
        </xdr:cNvPicPr>
      </xdr:nvPicPr>
      <xdr:blipFill>
        <a:blip xmlns:r="http://schemas.openxmlformats.org/officeDocument/2006/relationships" r:embed="rId88"/>
        <a:stretch>
          <a:fillRect/>
        </a:stretch>
      </xdr:blipFill>
      <xdr:spPr>
        <a:xfrm>
          <a:off x="1023055" y="234897083"/>
          <a:ext cx="1668410" cy="993657"/>
        </a:xfrm>
        <a:prstGeom prst="rect">
          <a:avLst/>
        </a:prstGeom>
      </xdr:spPr>
    </xdr:pic>
    <xdr:clientData/>
  </xdr:twoCellAnchor>
  <xdr:twoCellAnchor>
    <xdr:from>
      <xdr:col>1</xdr:col>
      <xdr:colOff>76436</xdr:colOff>
      <xdr:row>153</xdr:row>
      <xdr:rowOff>88194</xdr:rowOff>
    </xdr:from>
    <xdr:to>
      <xdr:col>1</xdr:col>
      <xdr:colOff>1343809</xdr:colOff>
      <xdr:row>153</xdr:row>
      <xdr:rowOff>1158287</xdr:rowOff>
    </xdr:to>
    <xdr:pic>
      <xdr:nvPicPr>
        <xdr:cNvPr id="280" name="Obrázek 279">
          <a:extLst>
            <a:ext uri="{FF2B5EF4-FFF2-40B4-BE49-F238E27FC236}">
              <a16:creationId xmlns="" xmlns:a16="http://schemas.microsoft.com/office/drawing/2014/main" id="{BAA2CFD6-E96B-4DE6-A0A6-74875BDBACEF}"/>
            </a:ext>
          </a:extLst>
        </xdr:cNvPr>
        <xdr:cNvPicPr>
          <a:picLocks noChangeAspect="1"/>
        </xdr:cNvPicPr>
      </xdr:nvPicPr>
      <xdr:blipFill>
        <a:blip xmlns:r="http://schemas.openxmlformats.org/officeDocument/2006/relationships" r:embed="rId89"/>
        <a:stretch>
          <a:fillRect/>
        </a:stretch>
      </xdr:blipFill>
      <xdr:spPr>
        <a:xfrm>
          <a:off x="1075973" y="238912870"/>
          <a:ext cx="1267373" cy="1070093"/>
        </a:xfrm>
        <a:prstGeom prst="rect">
          <a:avLst/>
        </a:prstGeom>
      </xdr:spPr>
    </xdr:pic>
    <xdr:clientData/>
  </xdr:twoCellAnchor>
  <xdr:twoCellAnchor>
    <xdr:from>
      <xdr:col>1</xdr:col>
      <xdr:colOff>276343</xdr:colOff>
      <xdr:row>141</xdr:row>
      <xdr:rowOff>70556</xdr:rowOff>
    </xdr:from>
    <xdr:to>
      <xdr:col>1</xdr:col>
      <xdr:colOff>928982</xdr:colOff>
      <xdr:row>141</xdr:row>
      <xdr:rowOff>1202375</xdr:rowOff>
    </xdr:to>
    <xdr:pic>
      <xdr:nvPicPr>
        <xdr:cNvPr id="282" name="Obrázek 281">
          <a:extLst>
            <a:ext uri="{FF2B5EF4-FFF2-40B4-BE49-F238E27FC236}">
              <a16:creationId xmlns="" xmlns:a16="http://schemas.microsoft.com/office/drawing/2014/main" id="{CD438A1B-6099-4509-AF7E-EC79113FB2FD}"/>
            </a:ext>
          </a:extLst>
        </xdr:cNvPr>
        <xdr:cNvPicPr>
          <a:picLocks noChangeAspect="1"/>
        </xdr:cNvPicPr>
      </xdr:nvPicPr>
      <xdr:blipFill>
        <a:blip xmlns:r="http://schemas.openxmlformats.org/officeDocument/2006/relationships" r:embed="rId73"/>
        <a:stretch>
          <a:fillRect/>
        </a:stretch>
      </xdr:blipFill>
      <xdr:spPr>
        <a:xfrm>
          <a:off x="1275880" y="210390787"/>
          <a:ext cx="652639" cy="1131819"/>
        </a:xfrm>
        <a:prstGeom prst="rect">
          <a:avLst/>
        </a:prstGeom>
      </xdr:spPr>
    </xdr:pic>
    <xdr:clientData/>
  </xdr:twoCellAnchor>
  <xdr:twoCellAnchor>
    <xdr:from>
      <xdr:col>1</xdr:col>
      <xdr:colOff>64675</xdr:colOff>
      <xdr:row>165</xdr:row>
      <xdr:rowOff>0</xdr:rowOff>
    </xdr:from>
    <xdr:to>
      <xdr:col>1</xdr:col>
      <xdr:colOff>1199444</xdr:colOff>
      <xdr:row>165</xdr:row>
      <xdr:rowOff>1105988</xdr:rowOff>
    </xdr:to>
    <xdr:pic>
      <xdr:nvPicPr>
        <xdr:cNvPr id="284" name="Obrázek 283">
          <a:extLst>
            <a:ext uri="{FF2B5EF4-FFF2-40B4-BE49-F238E27FC236}">
              <a16:creationId xmlns="" xmlns:a16="http://schemas.microsoft.com/office/drawing/2014/main" id="{29B24287-0FD7-4CD2-B85C-84E89613C37B}"/>
            </a:ext>
          </a:extLst>
        </xdr:cNvPr>
        <xdr:cNvPicPr>
          <a:picLocks noChangeAspect="1"/>
        </xdr:cNvPicPr>
      </xdr:nvPicPr>
      <xdr:blipFill>
        <a:blip xmlns:r="http://schemas.openxmlformats.org/officeDocument/2006/relationships" r:embed="rId75"/>
        <a:stretch>
          <a:fillRect/>
        </a:stretch>
      </xdr:blipFill>
      <xdr:spPr>
        <a:xfrm>
          <a:off x="1064212" y="214247824"/>
          <a:ext cx="1134769" cy="1105988"/>
        </a:xfrm>
        <a:prstGeom prst="rect">
          <a:avLst/>
        </a:prstGeom>
      </xdr:spPr>
    </xdr:pic>
    <xdr:clientData/>
  </xdr:twoCellAnchor>
  <xdr:twoCellAnchor>
    <xdr:from>
      <xdr:col>1</xdr:col>
      <xdr:colOff>111477</xdr:colOff>
      <xdr:row>150</xdr:row>
      <xdr:rowOff>92427</xdr:rowOff>
    </xdr:from>
    <xdr:to>
      <xdr:col>1</xdr:col>
      <xdr:colOff>1286227</xdr:colOff>
      <xdr:row>150</xdr:row>
      <xdr:rowOff>1372796</xdr:rowOff>
    </xdr:to>
    <xdr:pic>
      <xdr:nvPicPr>
        <xdr:cNvPr id="286" name="Obrázek 285">
          <a:extLst>
            <a:ext uri="{FF2B5EF4-FFF2-40B4-BE49-F238E27FC236}">
              <a16:creationId xmlns="" xmlns:a16="http://schemas.microsoft.com/office/drawing/2014/main" id="{D204D392-E757-4DA2-B4BD-13515F79AE02}"/>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111014" y="230973723"/>
          <a:ext cx="1174750" cy="1280369"/>
        </a:xfrm>
        <a:prstGeom prst="rect">
          <a:avLst/>
        </a:prstGeom>
      </xdr:spPr>
    </xdr:pic>
    <xdr:clientData/>
  </xdr:twoCellAnchor>
  <xdr:twoCellAnchor>
    <xdr:from>
      <xdr:col>1</xdr:col>
      <xdr:colOff>82316</xdr:colOff>
      <xdr:row>158</xdr:row>
      <xdr:rowOff>88196</xdr:rowOff>
    </xdr:from>
    <xdr:to>
      <xdr:col>1</xdr:col>
      <xdr:colOff>1052076</xdr:colOff>
      <xdr:row>158</xdr:row>
      <xdr:rowOff>993658</xdr:rowOff>
    </xdr:to>
    <xdr:pic>
      <xdr:nvPicPr>
        <xdr:cNvPr id="287" name="Obrázek 286">
          <a:extLst>
            <a:ext uri="{FF2B5EF4-FFF2-40B4-BE49-F238E27FC236}">
              <a16:creationId xmlns="" xmlns:a16="http://schemas.microsoft.com/office/drawing/2014/main" id="{17A3A002-4A0C-C3FB-1D7F-9A6278B8D51C}"/>
            </a:ext>
          </a:extLst>
        </xdr:cNvPr>
        <xdr:cNvPicPr>
          <a:picLocks noChangeAspect="1"/>
        </xdr:cNvPicPr>
      </xdr:nvPicPr>
      <xdr:blipFill>
        <a:blip xmlns:r="http://schemas.openxmlformats.org/officeDocument/2006/relationships" r:embed="rId90"/>
        <a:stretch>
          <a:fillRect/>
        </a:stretch>
      </xdr:blipFill>
      <xdr:spPr>
        <a:xfrm>
          <a:off x="1081853" y="229693613"/>
          <a:ext cx="969760" cy="905462"/>
        </a:xfrm>
        <a:prstGeom prst="rect">
          <a:avLst/>
        </a:prstGeom>
      </xdr:spPr>
    </xdr:pic>
    <xdr:clientData/>
  </xdr:twoCellAnchor>
  <xdr:twoCellAnchor>
    <xdr:from>
      <xdr:col>1</xdr:col>
      <xdr:colOff>1158288</xdr:colOff>
      <xdr:row>164</xdr:row>
      <xdr:rowOff>58797</xdr:rowOff>
    </xdr:from>
    <xdr:to>
      <xdr:col>1</xdr:col>
      <xdr:colOff>1710532</xdr:colOff>
      <xdr:row>164</xdr:row>
      <xdr:rowOff>1018492</xdr:rowOff>
    </xdr:to>
    <xdr:pic>
      <xdr:nvPicPr>
        <xdr:cNvPr id="288" name="Obrázek 287">
          <a:extLst>
            <a:ext uri="{FF2B5EF4-FFF2-40B4-BE49-F238E27FC236}">
              <a16:creationId xmlns="" xmlns:a16="http://schemas.microsoft.com/office/drawing/2014/main" id="{5CC181FE-BA8A-43EA-ACF0-4A9EE5D938A6}"/>
            </a:ext>
          </a:extLst>
        </xdr:cNvPr>
        <xdr:cNvPicPr>
          <a:picLocks noChangeAspect="1"/>
        </xdr:cNvPicPr>
      </xdr:nvPicPr>
      <xdr:blipFill>
        <a:blip xmlns:r="http://schemas.openxmlformats.org/officeDocument/2006/relationships" r:embed="rId76"/>
        <a:stretch>
          <a:fillRect/>
        </a:stretch>
      </xdr:blipFill>
      <xdr:spPr>
        <a:xfrm>
          <a:off x="2157825" y="206992362"/>
          <a:ext cx="554784" cy="957155"/>
        </a:xfrm>
        <a:prstGeom prst="rect">
          <a:avLst/>
        </a:prstGeom>
      </xdr:spPr>
    </xdr:pic>
    <xdr:clientData/>
  </xdr:twoCellAnchor>
  <xdr:twoCellAnchor>
    <xdr:from>
      <xdr:col>1</xdr:col>
      <xdr:colOff>146990</xdr:colOff>
      <xdr:row>164</xdr:row>
      <xdr:rowOff>35278</xdr:rowOff>
    </xdr:from>
    <xdr:to>
      <xdr:col>1</xdr:col>
      <xdr:colOff>923101</xdr:colOff>
      <xdr:row>164</xdr:row>
      <xdr:rowOff>974101</xdr:rowOff>
    </xdr:to>
    <xdr:pic>
      <xdr:nvPicPr>
        <xdr:cNvPr id="289" name="Obrázek 288">
          <a:extLst>
            <a:ext uri="{FF2B5EF4-FFF2-40B4-BE49-F238E27FC236}">
              <a16:creationId xmlns="" xmlns:a16="http://schemas.microsoft.com/office/drawing/2014/main" id="{4FE28C6B-62E6-42DD-803F-B285B2696C6A}"/>
            </a:ext>
          </a:extLst>
        </xdr:cNvPr>
        <xdr:cNvPicPr>
          <a:picLocks noChangeAspect="1"/>
        </xdr:cNvPicPr>
      </xdr:nvPicPr>
      <xdr:blipFill>
        <a:blip xmlns:r="http://schemas.openxmlformats.org/officeDocument/2006/relationships" r:embed="rId77"/>
        <a:stretch>
          <a:fillRect/>
        </a:stretch>
      </xdr:blipFill>
      <xdr:spPr>
        <a:xfrm>
          <a:off x="1146527" y="206968843"/>
          <a:ext cx="776111" cy="938823"/>
        </a:xfrm>
        <a:prstGeom prst="rect">
          <a:avLst/>
        </a:prstGeom>
      </xdr:spPr>
    </xdr:pic>
    <xdr:clientData/>
  </xdr:twoCellAnchor>
  <xdr:twoCellAnchor>
    <xdr:from>
      <xdr:col>1</xdr:col>
      <xdr:colOff>123473</xdr:colOff>
      <xdr:row>145</xdr:row>
      <xdr:rowOff>41158</xdr:rowOff>
    </xdr:from>
    <xdr:to>
      <xdr:col>1</xdr:col>
      <xdr:colOff>993987</xdr:colOff>
      <xdr:row>145</xdr:row>
      <xdr:rowOff>1107964</xdr:rowOff>
    </xdr:to>
    <xdr:pic>
      <xdr:nvPicPr>
        <xdr:cNvPr id="292" name="Obrázek 291">
          <a:extLst>
            <a:ext uri="{FF2B5EF4-FFF2-40B4-BE49-F238E27FC236}">
              <a16:creationId xmlns="" xmlns:a16="http://schemas.microsoft.com/office/drawing/2014/main" id="{0ADBD081-5D0E-7A17-BC48-D431A7DDE720}"/>
            </a:ext>
          </a:extLst>
        </xdr:cNvPr>
        <xdr:cNvPicPr>
          <a:picLocks noChangeAspect="1"/>
        </xdr:cNvPicPr>
      </xdr:nvPicPr>
      <xdr:blipFill>
        <a:blip xmlns:r="http://schemas.openxmlformats.org/officeDocument/2006/relationships" r:embed="rId91"/>
        <a:stretch>
          <a:fillRect/>
        </a:stretch>
      </xdr:blipFill>
      <xdr:spPr>
        <a:xfrm>
          <a:off x="1123010" y="215464908"/>
          <a:ext cx="881944" cy="1046486"/>
        </a:xfrm>
        <a:prstGeom prst="rect">
          <a:avLst/>
        </a:prstGeom>
      </xdr:spPr>
    </xdr:pic>
    <xdr:clientData/>
  </xdr:twoCellAnchor>
  <xdr:twoCellAnchor>
    <xdr:from>
      <xdr:col>1</xdr:col>
      <xdr:colOff>41157</xdr:colOff>
      <xdr:row>75</xdr:row>
      <xdr:rowOff>47037</xdr:rowOff>
    </xdr:from>
    <xdr:to>
      <xdr:col>1</xdr:col>
      <xdr:colOff>998102</xdr:colOff>
      <xdr:row>75</xdr:row>
      <xdr:rowOff>1023056</xdr:rowOff>
    </xdr:to>
    <xdr:pic>
      <xdr:nvPicPr>
        <xdr:cNvPr id="296" name="Obrázek 295">
          <a:extLst>
            <a:ext uri="{FF2B5EF4-FFF2-40B4-BE49-F238E27FC236}">
              <a16:creationId xmlns="" xmlns:a16="http://schemas.microsoft.com/office/drawing/2014/main" id="{AFAA2D33-D85C-93C6-DF9C-B1910CAB9CDF}"/>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t="6345"/>
        <a:stretch/>
      </xdr:blipFill>
      <xdr:spPr bwMode="auto">
        <a:xfrm>
          <a:off x="1040694" y="116693009"/>
          <a:ext cx="956945" cy="976019"/>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70556</xdr:colOff>
      <xdr:row>130</xdr:row>
      <xdr:rowOff>82315</xdr:rowOff>
    </xdr:from>
    <xdr:to>
      <xdr:col>1</xdr:col>
      <xdr:colOff>1294631</xdr:colOff>
      <xdr:row>130</xdr:row>
      <xdr:rowOff>999537</xdr:rowOff>
    </xdr:to>
    <xdr:pic>
      <xdr:nvPicPr>
        <xdr:cNvPr id="302" name="Obrázek 301">
          <a:extLst>
            <a:ext uri="{FF2B5EF4-FFF2-40B4-BE49-F238E27FC236}">
              <a16:creationId xmlns="" xmlns:a16="http://schemas.microsoft.com/office/drawing/2014/main" id="{905F277F-FDE7-4186-8BD2-7489C6F0ABBB}"/>
            </a:ext>
          </a:extLst>
        </xdr:cNvPr>
        <xdr:cNvPicPr>
          <a:picLocks noChangeAspect="1"/>
        </xdr:cNvPicPr>
      </xdr:nvPicPr>
      <xdr:blipFill>
        <a:blip xmlns:r="http://schemas.openxmlformats.org/officeDocument/2006/relationships" r:embed="rId60"/>
        <a:stretch>
          <a:fillRect/>
        </a:stretch>
      </xdr:blipFill>
      <xdr:spPr>
        <a:xfrm>
          <a:off x="1070093" y="158608889"/>
          <a:ext cx="1224075" cy="917222"/>
        </a:xfrm>
        <a:prstGeom prst="rect">
          <a:avLst/>
        </a:prstGeom>
      </xdr:spPr>
    </xdr:pic>
    <xdr:clientData/>
  </xdr:twoCellAnchor>
  <xdr:twoCellAnchor>
    <xdr:from>
      <xdr:col>1</xdr:col>
      <xdr:colOff>44450</xdr:colOff>
      <xdr:row>105</xdr:row>
      <xdr:rowOff>25400</xdr:rowOff>
    </xdr:from>
    <xdr:to>
      <xdr:col>1</xdr:col>
      <xdr:colOff>1212850</xdr:colOff>
      <xdr:row>105</xdr:row>
      <xdr:rowOff>1193800</xdr:rowOff>
    </xdr:to>
    <xdr:pic>
      <xdr:nvPicPr>
        <xdr:cNvPr id="304" name="Obrázek 303">
          <a:extLst>
            <a:ext uri="{FF2B5EF4-FFF2-40B4-BE49-F238E27FC236}">
              <a16:creationId xmlns="" xmlns:a16="http://schemas.microsoft.com/office/drawing/2014/main" id="{4AFCB87A-BD2F-4B8F-B609-006D668AA375}"/>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043987" y="129847622"/>
          <a:ext cx="1168400" cy="1168400"/>
        </a:xfrm>
        <a:prstGeom prst="rect">
          <a:avLst/>
        </a:prstGeom>
      </xdr:spPr>
    </xdr:pic>
    <xdr:clientData/>
  </xdr:twoCellAnchor>
  <xdr:twoCellAnchor>
    <xdr:from>
      <xdr:col>1</xdr:col>
      <xdr:colOff>158751</xdr:colOff>
      <xdr:row>104</xdr:row>
      <xdr:rowOff>117592</xdr:rowOff>
    </xdr:from>
    <xdr:to>
      <xdr:col>1</xdr:col>
      <xdr:colOff>1336275</xdr:colOff>
      <xdr:row>104</xdr:row>
      <xdr:rowOff>1032093</xdr:rowOff>
    </xdr:to>
    <xdr:pic>
      <xdr:nvPicPr>
        <xdr:cNvPr id="308" name="Obrázek 307">
          <a:extLst>
            <a:ext uri="{FF2B5EF4-FFF2-40B4-BE49-F238E27FC236}">
              <a16:creationId xmlns="" xmlns:a16="http://schemas.microsoft.com/office/drawing/2014/main" id="{B1FF48B9-C65E-73BA-A6A9-BC5C6824AB0E}"/>
            </a:ext>
          </a:extLst>
        </xdr:cNvPr>
        <xdr:cNvPicPr>
          <a:picLocks noChangeAspect="1"/>
        </xdr:cNvPicPr>
      </xdr:nvPicPr>
      <xdr:blipFill>
        <a:blip xmlns:r="http://schemas.openxmlformats.org/officeDocument/2006/relationships" r:embed="rId93"/>
        <a:stretch>
          <a:fillRect/>
        </a:stretch>
      </xdr:blipFill>
      <xdr:spPr>
        <a:xfrm>
          <a:off x="1158288" y="159314444"/>
          <a:ext cx="1187684" cy="925931"/>
        </a:xfrm>
        <a:prstGeom prst="rect">
          <a:avLst/>
        </a:prstGeom>
      </xdr:spPr>
    </xdr:pic>
    <xdr:clientData/>
  </xdr:twoCellAnchor>
  <xdr:twoCellAnchor>
    <xdr:from>
      <xdr:col>1</xdr:col>
      <xdr:colOff>76200</xdr:colOff>
      <xdr:row>83</xdr:row>
      <xdr:rowOff>57150</xdr:rowOff>
    </xdr:from>
    <xdr:to>
      <xdr:col>1</xdr:col>
      <xdr:colOff>1250950</xdr:colOff>
      <xdr:row>83</xdr:row>
      <xdr:rowOff>1340059</xdr:rowOff>
    </xdr:to>
    <xdr:pic>
      <xdr:nvPicPr>
        <xdr:cNvPr id="313" name="Obrázek 312">
          <a:extLst>
            <a:ext uri="{FF2B5EF4-FFF2-40B4-BE49-F238E27FC236}">
              <a16:creationId xmlns="" xmlns:a16="http://schemas.microsoft.com/office/drawing/2014/main" id="{E98EBEA4-C6A3-4738-8FFD-9CE1E48731CC}"/>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075737" y="148752983"/>
          <a:ext cx="1174750" cy="1280369"/>
        </a:xfrm>
        <a:prstGeom prst="rect">
          <a:avLst/>
        </a:prstGeom>
      </xdr:spPr>
    </xdr:pic>
    <xdr:clientData/>
  </xdr:twoCellAnchor>
  <xdr:twoCellAnchor>
    <xdr:from>
      <xdr:col>1</xdr:col>
      <xdr:colOff>44450</xdr:colOff>
      <xdr:row>56</xdr:row>
      <xdr:rowOff>44450</xdr:rowOff>
    </xdr:from>
    <xdr:to>
      <xdr:col>1</xdr:col>
      <xdr:colOff>483400</xdr:colOff>
      <xdr:row>56</xdr:row>
      <xdr:rowOff>983315</xdr:rowOff>
    </xdr:to>
    <xdr:pic>
      <xdr:nvPicPr>
        <xdr:cNvPr id="318" name="Obrázek 317">
          <a:extLst>
            <a:ext uri="{FF2B5EF4-FFF2-40B4-BE49-F238E27FC236}">
              <a16:creationId xmlns="" xmlns:a16="http://schemas.microsoft.com/office/drawing/2014/main" id="{1D2EC884-5B5E-4B4F-B21F-EEB10C474147}"/>
            </a:ext>
          </a:extLst>
        </xdr:cNvPr>
        <xdr:cNvPicPr>
          <a:picLocks noChangeAspect="1"/>
        </xdr:cNvPicPr>
      </xdr:nvPicPr>
      <xdr:blipFill>
        <a:blip xmlns:r="http://schemas.openxmlformats.org/officeDocument/2006/relationships" r:embed="rId33"/>
        <a:stretch>
          <a:fillRect/>
        </a:stretch>
      </xdr:blipFill>
      <xdr:spPr>
        <a:xfrm>
          <a:off x="1043987" y="139397552"/>
          <a:ext cx="438950" cy="938865"/>
        </a:xfrm>
        <a:prstGeom prst="rect">
          <a:avLst/>
        </a:prstGeom>
      </xdr:spPr>
    </xdr:pic>
    <xdr:clientData/>
  </xdr:twoCellAnchor>
  <xdr:twoCellAnchor>
    <xdr:from>
      <xdr:col>1</xdr:col>
      <xdr:colOff>590550</xdr:colOff>
      <xdr:row>56</xdr:row>
      <xdr:rowOff>44450</xdr:rowOff>
    </xdr:from>
    <xdr:to>
      <xdr:col>1</xdr:col>
      <xdr:colOff>1531955</xdr:colOff>
      <xdr:row>56</xdr:row>
      <xdr:rowOff>988142</xdr:rowOff>
    </xdr:to>
    <xdr:pic>
      <xdr:nvPicPr>
        <xdr:cNvPr id="319" name="Obrázek 318">
          <a:extLst>
            <a:ext uri="{FF2B5EF4-FFF2-40B4-BE49-F238E27FC236}">
              <a16:creationId xmlns="" xmlns:a16="http://schemas.microsoft.com/office/drawing/2014/main" id="{02D31445-41FF-449F-B2A3-1D0B0F1190CD}"/>
            </a:ext>
          </a:extLst>
        </xdr:cNvPr>
        <xdr:cNvPicPr>
          <a:picLocks noChangeAspect="1"/>
        </xdr:cNvPicPr>
      </xdr:nvPicPr>
      <xdr:blipFill>
        <a:blip xmlns:r="http://schemas.openxmlformats.org/officeDocument/2006/relationships" r:embed="rId34"/>
        <a:stretch>
          <a:fillRect/>
        </a:stretch>
      </xdr:blipFill>
      <xdr:spPr>
        <a:xfrm>
          <a:off x="1590087" y="139397552"/>
          <a:ext cx="938865" cy="944962"/>
        </a:xfrm>
        <a:prstGeom prst="rect">
          <a:avLst/>
        </a:prstGeom>
      </xdr:spPr>
    </xdr:pic>
    <xdr:clientData/>
  </xdr:twoCellAnchor>
  <xdr:twoCellAnchor>
    <xdr:from>
      <xdr:col>1</xdr:col>
      <xdr:colOff>69850</xdr:colOff>
      <xdr:row>57</xdr:row>
      <xdr:rowOff>25400</xdr:rowOff>
    </xdr:from>
    <xdr:to>
      <xdr:col>1</xdr:col>
      <xdr:colOff>508800</xdr:colOff>
      <xdr:row>57</xdr:row>
      <xdr:rowOff>964265</xdr:rowOff>
    </xdr:to>
    <xdr:pic>
      <xdr:nvPicPr>
        <xdr:cNvPr id="322" name="Obrázek 321">
          <a:extLst>
            <a:ext uri="{FF2B5EF4-FFF2-40B4-BE49-F238E27FC236}">
              <a16:creationId xmlns="" xmlns:a16="http://schemas.microsoft.com/office/drawing/2014/main" id="{922A539C-6559-45B9-A5BA-95576A0153A8}"/>
            </a:ext>
          </a:extLst>
        </xdr:cNvPr>
        <xdr:cNvPicPr>
          <a:picLocks noChangeAspect="1"/>
        </xdr:cNvPicPr>
      </xdr:nvPicPr>
      <xdr:blipFill>
        <a:blip xmlns:r="http://schemas.openxmlformats.org/officeDocument/2006/relationships" r:embed="rId33"/>
        <a:stretch>
          <a:fillRect/>
        </a:stretch>
      </xdr:blipFill>
      <xdr:spPr>
        <a:xfrm>
          <a:off x="1069387" y="76748687"/>
          <a:ext cx="438950" cy="938865"/>
        </a:xfrm>
        <a:prstGeom prst="rect">
          <a:avLst/>
        </a:prstGeom>
      </xdr:spPr>
    </xdr:pic>
    <xdr:clientData/>
  </xdr:twoCellAnchor>
  <xdr:twoCellAnchor>
    <xdr:from>
      <xdr:col>1</xdr:col>
      <xdr:colOff>609600</xdr:colOff>
      <xdr:row>57</xdr:row>
      <xdr:rowOff>0</xdr:rowOff>
    </xdr:from>
    <xdr:to>
      <xdr:col>1</xdr:col>
      <xdr:colOff>1548465</xdr:colOff>
      <xdr:row>57</xdr:row>
      <xdr:rowOff>989412</xdr:rowOff>
    </xdr:to>
    <xdr:pic>
      <xdr:nvPicPr>
        <xdr:cNvPr id="323" name="Obrázek 322">
          <a:extLst>
            <a:ext uri="{FF2B5EF4-FFF2-40B4-BE49-F238E27FC236}">
              <a16:creationId xmlns="" xmlns:a16="http://schemas.microsoft.com/office/drawing/2014/main" id="{BA7593AD-9DCF-440A-9660-23CDD0093374}"/>
            </a:ext>
          </a:extLst>
        </xdr:cNvPr>
        <xdr:cNvPicPr>
          <a:picLocks noChangeAspect="1"/>
        </xdr:cNvPicPr>
      </xdr:nvPicPr>
      <xdr:blipFill>
        <a:blip xmlns:r="http://schemas.openxmlformats.org/officeDocument/2006/relationships" r:embed="rId34"/>
        <a:stretch>
          <a:fillRect/>
        </a:stretch>
      </xdr:blipFill>
      <xdr:spPr>
        <a:xfrm>
          <a:off x="1609137" y="76723287"/>
          <a:ext cx="938865" cy="989412"/>
        </a:xfrm>
        <a:prstGeom prst="rect">
          <a:avLst/>
        </a:prstGeom>
      </xdr:spPr>
    </xdr:pic>
    <xdr:clientData/>
  </xdr:twoCellAnchor>
  <xdr:twoCellAnchor>
    <xdr:from>
      <xdr:col>1</xdr:col>
      <xdr:colOff>64676</xdr:colOff>
      <xdr:row>58</xdr:row>
      <xdr:rowOff>52917</xdr:rowOff>
    </xdr:from>
    <xdr:to>
      <xdr:col>1</xdr:col>
      <xdr:colOff>952500</xdr:colOff>
      <xdr:row>58</xdr:row>
      <xdr:rowOff>1294974</xdr:rowOff>
    </xdr:to>
    <xdr:pic>
      <xdr:nvPicPr>
        <xdr:cNvPr id="324" name="Obrázek 323">
          <a:extLst>
            <a:ext uri="{FF2B5EF4-FFF2-40B4-BE49-F238E27FC236}">
              <a16:creationId xmlns="" xmlns:a16="http://schemas.microsoft.com/office/drawing/2014/main" id="{DBF66E59-796C-B06D-12A7-76E27A20C2A8}"/>
            </a:ext>
          </a:extLst>
        </xdr:cNvPr>
        <xdr:cNvPicPr>
          <a:picLocks noChangeAspect="1"/>
        </xdr:cNvPicPr>
      </xdr:nvPicPr>
      <xdr:blipFill>
        <a:blip xmlns:r="http://schemas.openxmlformats.org/officeDocument/2006/relationships" r:embed="rId94"/>
        <a:stretch>
          <a:fillRect/>
        </a:stretch>
      </xdr:blipFill>
      <xdr:spPr>
        <a:xfrm>
          <a:off x="1064213" y="84296250"/>
          <a:ext cx="887824" cy="1242057"/>
        </a:xfrm>
        <a:prstGeom prst="rect">
          <a:avLst/>
        </a:prstGeom>
      </xdr:spPr>
    </xdr:pic>
    <xdr:clientData/>
  </xdr:twoCellAnchor>
  <xdr:twoCellAnchor>
    <xdr:from>
      <xdr:col>1</xdr:col>
      <xdr:colOff>25400</xdr:colOff>
      <xdr:row>4</xdr:row>
      <xdr:rowOff>12700</xdr:rowOff>
    </xdr:from>
    <xdr:to>
      <xdr:col>1</xdr:col>
      <xdr:colOff>704273</xdr:colOff>
      <xdr:row>4</xdr:row>
      <xdr:rowOff>946150</xdr:rowOff>
    </xdr:to>
    <xdr:pic>
      <xdr:nvPicPr>
        <xdr:cNvPr id="14" name="Obrázek 13">
          <a:extLst>
            <a:ext uri="{FF2B5EF4-FFF2-40B4-BE49-F238E27FC236}">
              <a16:creationId xmlns="" xmlns:a16="http://schemas.microsoft.com/office/drawing/2014/main" id="{E27DF7C4-30F2-4077-AB78-872E0B29C1B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18432" y="12955891"/>
          <a:ext cx="678873" cy="933450"/>
        </a:xfrm>
        <a:prstGeom prst="rect">
          <a:avLst/>
        </a:prstGeom>
      </xdr:spPr>
    </xdr:pic>
    <xdr:clientData/>
  </xdr:twoCellAnchor>
  <xdr:twoCellAnchor>
    <xdr:from>
      <xdr:col>1</xdr:col>
      <xdr:colOff>74308</xdr:colOff>
      <xdr:row>17</xdr:row>
      <xdr:rowOff>81064</xdr:rowOff>
    </xdr:from>
    <xdr:to>
      <xdr:col>1</xdr:col>
      <xdr:colOff>1573989</xdr:colOff>
      <xdr:row>17</xdr:row>
      <xdr:rowOff>1108050</xdr:rowOff>
    </xdr:to>
    <xdr:pic>
      <xdr:nvPicPr>
        <xdr:cNvPr id="140" name="Obrázek 139">
          <a:extLst>
            <a:ext uri="{FF2B5EF4-FFF2-40B4-BE49-F238E27FC236}">
              <a16:creationId xmlns="" xmlns:a16="http://schemas.microsoft.com/office/drawing/2014/main" id="{7F092406-F1C3-33D2-8F25-54194D4B4EB3}"/>
            </a:ext>
          </a:extLst>
        </xdr:cNvPr>
        <xdr:cNvPicPr>
          <a:picLocks noChangeAspect="1"/>
        </xdr:cNvPicPr>
      </xdr:nvPicPr>
      <xdr:blipFill>
        <a:blip xmlns:r="http://schemas.openxmlformats.org/officeDocument/2006/relationships" r:embed="rId95"/>
        <a:stretch>
          <a:fillRect/>
        </a:stretch>
      </xdr:blipFill>
      <xdr:spPr>
        <a:xfrm>
          <a:off x="1067340" y="34789894"/>
          <a:ext cx="1499681" cy="1026986"/>
        </a:xfrm>
        <a:prstGeom prst="rect">
          <a:avLst/>
        </a:prstGeom>
      </xdr:spPr>
    </xdr:pic>
    <xdr:clientData/>
  </xdr:twoCellAnchor>
  <xdr:twoCellAnchor>
    <xdr:from>
      <xdr:col>1</xdr:col>
      <xdr:colOff>74308</xdr:colOff>
      <xdr:row>74</xdr:row>
      <xdr:rowOff>81064</xdr:rowOff>
    </xdr:from>
    <xdr:to>
      <xdr:col>1</xdr:col>
      <xdr:colOff>1573989</xdr:colOff>
      <xdr:row>74</xdr:row>
      <xdr:rowOff>1108050</xdr:rowOff>
    </xdr:to>
    <xdr:pic>
      <xdr:nvPicPr>
        <xdr:cNvPr id="144" name="Obrázek 143">
          <a:extLst>
            <a:ext uri="{FF2B5EF4-FFF2-40B4-BE49-F238E27FC236}">
              <a16:creationId xmlns="" xmlns:a16="http://schemas.microsoft.com/office/drawing/2014/main" id="{BBEA750B-3467-4C17-8813-B07B8844F87D}"/>
            </a:ext>
          </a:extLst>
        </xdr:cNvPr>
        <xdr:cNvPicPr>
          <a:picLocks noChangeAspect="1"/>
        </xdr:cNvPicPr>
      </xdr:nvPicPr>
      <xdr:blipFill>
        <a:blip xmlns:r="http://schemas.openxmlformats.org/officeDocument/2006/relationships" r:embed="rId95"/>
        <a:stretch>
          <a:fillRect/>
        </a:stretch>
      </xdr:blipFill>
      <xdr:spPr>
        <a:xfrm>
          <a:off x="1067340" y="34789894"/>
          <a:ext cx="1499681" cy="1026986"/>
        </a:xfrm>
        <a:prstGeom prst="rect">
          <a:avLst/>
        </a:prstGeom>
      </xdr:spPr>
    </xdr:pic>
    <xdr:clientData/>
  </xdr:twoCellAnchor>
  <xdr:twoCellAnchor>
    <xdr:from>
      <xdr:col>1</xdr:col>
      <xdr:colOff>74308</xdr:colOff>
      <xdr:row>82</xdr:row>
      <xdr:rowOff>81064</xdr:rowOff>
    </xdr:from>
    <xdr:to>
      <xdr:col>1</xdr:col>
      <xdr:colOff>1573989</xdr:colOff>
      <xdr:row>82</xdr:row>
      <xdr:rowOff>1108050</xdr:rowOff>
    </xdr:to>
    <xdr:pic>
      <xdr:nvPicPr>
        <xdr:cNvPr id="150" name="Obrázek 149">
          <a:extLst>
            <a:ext uri="{FF2B5EF4-FFF2-40B4-BE49-F238E27FC236}">
              <a16:creationId xmlns="" xmlns:a16="http://schemas.microsoft.com/office/drawing/2014/main" id="{B90C5482-7FC4-49B8-B53C-BBF61237647B}"/>
            </a:ext>
          </a:extLst>
        </xdr:cNvPr>
        <xdr:cNvPicPr>
          <a:picLocks noChangeAspect="1"/>
        </xdr:cNvPicPr>
      </xdr:nvPicPr>
      <xdr:blipFill>
        <a:blip xmlns:r="http://schemas.openxmlformats.org/officeDocument/2006/relationships" r:embed="rId95"/>
        <a:stretch>
          <a:fillRect/>
        </a:stretch>
      </xdr:blipFill>
      <xdr:spPr>
        <a:xfrm>
          <a:off x="1067340" y="113982500"/>
          <a:ext cx="1499681" cy="1026986"/>
        </a:xfrm>
        <a:prstGeom prst="rect">
          <a:avLst/>
        </a:prstGeom>
      </xdr:spPr>
    </xdr:pic>
    <xdr:clientData/>
  </xdr:twoCellAnchor>
  <xdr:twoCellAnchor>
    <xdr:from>
      <xdr:col>1</xdr:col>
      <xdr:colOff>74308</xdr:colOff>
      <xdr:row>151</xdr:row>
      <xdr:rowOff>81064</xdr:rowOff>
    </xdr:from>
    <xdr:to>
      <xdr:col>1</xdr:col>
      <xdr:colOff>1573989</xdr:colOff>
      <xdr:row>151</xdr:row>
      <xdr:rowOff>1108050</xdr:rowOff>
    </xdr:to>
    <xdr:pic>
      <xdr:nvPicPr>
        <xdr:cNvPr id="154" name="Obrázek 153">
          <a:extLst>
            <a:ext uri="{FF2B5EF4-FFF2-40B4-BE49-F238E27FC236}">
              <a16:creationId xmlns="" xmlns:a16="http://schemas.microsoft.com/office/drawing/2014/main" id="{A35CCC47-E60C-46E2-9CDB-EAB22BAE6182}"/>
            </a:ext>
          </a:extLst>
        </xdr:cNvPr>
        <xdr:cNvPicPr>
          <a:picLocks noChangeAspect="1"/>
        </xdr:cNvPicPr>
      </xdr:nvPicPr>
      <xdr:blipFill>
        <a:blip xmlns:r="http://schemas.openxmlformats.org/officeDocument/2006/relationships" r:embed="rId95"/>
        <a:stretch>
          <a:fillRect/>
        </a:stretch>
      </xdr:blipFill>
      <xdr:spPr>
        <a:xfrm>
          <a:off x="1067340" y="126736543"/>
          <a:ext cx="1499681" cy="1026986"/>
        </a:xfrm>
        <a:prstGeom prst="rect">
          <a:avLst/>
        </a:prstGeom>
      </xdr:spPr>
    </xdr:pic>
    <xdr:clientData/>
  </xdr:twoCellAnchor>
  <xdr:twoCellAnchor>
    <xdr:from>
      <xdr:col>1</xdr:col>
      <xdr:colOff>54044</xdr:colOff>
      <xdr:row>134</xdr:row>
      <xdr:rowOff>67553</xdr:rowOff>
    </xdr:from>
    <xdr:to>
      <xdr:col>1</xdr:col>
      <xdr:colOff>959256</xdr:colOff>
      <xdr:row>134</xdr:row>
      <xdr:rowOff>1351975</xdr:rowOff>
    </xdr:to>
    <xdr:pic>
      <xdr:nvPicPr>
        <xdr:cNvPr id="38" name="Obrázek 37">
          <a:extLst>
            <a:ext uri="{FF2B5EF4-FFF2-40B4-BE49-F238E27FC236}">
              <a16:creationId xmlns="" xmlns:a16="http://schemas.microsoft.com/office/drawing/2014/main" id="{5376B7B1-4C26-3262-BDCA-36C0DB319669}"/>
            </a:ext>
          </a:extLst>
        </xdr:cNvPr>
        <xdr:cNvPicPr>
          <a:picLocks noChangeAspect="1"/>
        </xdr:cNvPicPr>
      </xdr:nvPicPr>
      <xdr:blipFill>
        <a:blip xmlns:r="http://schemas.openxmlformats.org/officeDocument/2006/relationships" r:embed="rId96"/>
        <a:stretch>
          <a:fillRect/>
        </a:stretch>
      </xdr:blipFill>
      <xdr:spPr>
        <a:xfrm>
          <a:off x="1047076" y="202017819"/>
          <a:ext cx="905212" cy="1284422"/>
        </a:xfrm>
        <a:prstGeom prst="rect">
          <a:avLst/>
        </a:prstGeom>
      </xdr:spPr>
    </xdr:pic>
    <xdr:clientData/>
  </xdr:twoCellAnchor>
  <xdr:twoCellAnchor>
    <xdr:from>
      <xdr:col>1</xdr:col>
      <xdr:colOff>29398</xdr:colOff>
      <xdr:row>63</xdr:row>
      <xdr:rowOff>70555</xdr:rowOff>
    </xdr:from>
    <xdr:to>
      <xdr:col>1</xdr:col>
      <xdr:colOff>1797207</xdr:colOff>
      <xdr:row>63</xdr:row>
      <xdr:rowOff>717314</xdr:rowOff>
    </xdr:to>
    <xdr:pic>
      <xdr:nvPicPr>
        <xdr:cNvPr id="62" name="Obrázek 61">
          <a:extLst>
            <a:ext uri="{FF2B5EF4-FFF2-40B4-BE49-F238E27FC236}">
              <a16:creationId xmlns="" xmlns:a16="http://schemas.microsoft.com/office/drawing/2014/main" id="{ABAD8E0B-2937-4B23-9188-DF4B3AB5AC87}"/>
            </a:ext>
          </a:extLst>
        </xdr:cNvPr>
        <xdr:cNvPicPr>
          <a:picLocks noChangeAspect="1"/>
        </xdr:cNvPicPr>
      </xdr:nvPicPr>
      <xdr:blipFill>
        <a:blip xmlns:r="http://schemas.openxmlformats.org/officeDocument/2006/relationships" r:embed="rId74"/>
        <a:stretch>
          <a:fillRect/>
        </a:stretch>
      </xdr:blipFill>
      <xdr:spPr>
        <a:xfrm>
          <a:off x="1022430" y="246646459"/>
          <a:ext cx="1767809" cy="646759"/>
        </a:xfrm>
        <a:prstGeom prst="rect">
          <a:avLst/>
        </a:prstGeom>
      </xdr:spPr>
    </xdr:pic>
    <xdr:clientData/>
  </xdr:twoCellAnchor>
  <xdr:twoCellAnchor>
    <xdr:from>
      <xdr:col>1</xdr:col>
      <xdr:colOff>1</xdr:colOff>
      <xdr:row>7</xdr:row>
      <xdr:rowOff>1</xdr:rowOff>
    </xdr:from>
    <xdr:to>
      <xdr:col>1</xdr:col>
      <xdr:colOff>1818969</xdr:colOff>
      <xdr:row>7</xdr:row>
      <xdr:rowOff>1174751</xdr:rowOff>
    </xdr:to>
    <xdr:pic>
      <xdr:nvPicPr>
        <xdr:cNvPr id="66" name="Obrázek 65">
          <a:extLst>
            <a:ext uri="{FF2B5EF4-FFF2-40B4-BE49-F238E27FC236}">
              <a16:creationId xmlns="" xmlns:a16="http://schemas.microsoft.com/office/drawing/2014/main" id="{7574A400-0BAA-4033-BB55-E36AFCAFC68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93033" y="736331"/>
          <a:ext cx="1818968" cy="1174750"/>
        </a:xfrm>
        <a:prstGeom prst="rect">
          <a:avLst/>
        </a:prstGeom>
      </xdr:spPr>
    </xdr:pic>
    <xdr:clientData/>
  </xdr:twoCellAnchor>
  <xdr:twoCellAnchor>
    <xdr:from>
      <xdr:col>1</xdr:col>
      <xdr:colOff>82550</xdr:colOff>
      <xdr:row>5</xdr:row>
      <xdr:rowOff>57151</xdr:rowOff>
    </xdr:from>
    <xdr:to>
      <xdr:col>1</xdr:col>
      <xdr:colOff>1216882</xdr:colOff>
      <xdr:row>5</xdr:row>
      <xdr:rowOff>1568451</xdr:rowOff>
    </xdr:to>
    <xdr:pic>
      <xdr:nvPicPr>
        <xdr:cNvPr id="106" name="Obrázek 105">
          <a:extLst>
            <a:ext uri="{FF2B5EF4-FFF2-40B4-BE49-F238E27FC236}">
              <a16:creationId xmlns="" xmlns:a16="http://schemas.microsoft.com/office/drawing/2014/main" id="{6254FF85-ED5F-4983-B4C7-82D3FA018983}"/>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1136650" y="2374901"/>
          <a:ext cx="1134332" cy="1511300"/>
        </a:xfrm>
        <a:prstGeom prst="rect">
          <a:avLst/>
        </a:prstGeom>
      </xdr:spPr>
    </xdr:pic>
    <xdr:clientData/>
  </xdr:twoCellAnchor>
  <xdr:twoCellAnchor>
    <xdr:from>
      <xdr:col>1</xdr:col>
      <xdr:colOff>0</xdr:colOff>
      <xdr:row>146</xdr:row>
      <xdr:rowOff>0</xdr:rowOff>
    </xdr:from>
    <xdr:to>
      <xdr:col>1</xdr:col>
      <xdr:colOff>1129689</xdr:colOff>
      <xdr:row>146</xdr:row>
      <xdr:rowOff>1105988</xdr:rowOff>
    </xdr:to>
    <xdr:pic>
      <xdr:nvPicPr>
        <xdr:cNvPr id="227" name="Obrázek 226">
          <a:extLst>
            <a:ext uri="{FF2B5EF4-FFF2-40B4-BE49-F238E27FC236}">
              <a16:creationId xmlns="" xmlns:a16="http://schemas.microsoft.com/office/drawing/2014/main" id="{902836D3-15AF-4F75-BE0C-1FD331ACE8A5}"/>
            </a:ext>
          </a:extLst>
        </xdr:cNvPr>
        <xdr:cNvPicPr>
          <a:picLocks noChangeAspect="1"/>
        </xdr:cNvPicPr>
      </xdr:nvPicPr>
      <xdr:blipFill>
        <a:blip xmlns:r="http://schemas.openxmlformats.org/officeDocument/2006/relationships" r:embed="rId75"/>
        <a:stretch>
          <a:fillRect/>
        </a:stretch>
      </xdr:blipFill>
      <xdr:spPr>
        <a:xfrm>
          <a:off x="609600" y="227463350"/>
          <a:ext cx="1129689" cy="1105988"/>
        </a:xfrm>
        <a:prstGeom prst="rect">
          <a:avLst/>
        </a:prstGeom>
      </xdr:spPr>
    </xdr:pic>
    <xdr:clientData/>
  </xdr:twoCellAnchor>
  <xdr:twoCellAnchor>
    <xdr:from>
      <xdr:col>1</xdr:col>
      <xdr:colOff>69850</xdr:colOff>
      <xdr:row>13</xdr:row>
      <xdr:rowOff>165100</xdr:rowOff>
    </xdr:from>
    <xdr:to>
      <xdr:col>1</xdr:col>
      <xdr:colOff>1717712</xdr:colOff>
      <xdr:row>13</xdr:row>
      <xdr:rowOff>1616358</xdr:rowOff>
    </xdr:to>
    <xdr:pic>
      <xdr:nvPicPr>
        <xdr:cNvPr id="7" name="Obrázek 6">
          <a:extLst>
            <a:ext uri="{FF2B5EF4-FFF2-40B4-BE49-F238E27FC236}">
              <a16:creationId xmlns="" xmlns:a16="http://schemas.microsoft.com/office/drawing/2014/main" id="{23E313A8-3C1B-4AAA-BF09-22E665D7572D}"/>
            </a:ext>
          </a:extLst>
        </xdr:cNvPr>
        <xdr:cNvPicPr>
          <a:picLocks noChangeAspect="1"/>
        </xdr:cNvPicPr>
      </xdr:nvPicPr>
      <xdr:blipFill>
        <a:blip xmlns:r="http://schemas.openxmlformats.org/officeDocument/2006/relationships" r:embed="rId98"/>
        <a:stretch>
          <a:fillRect/>
        </a:stretch>
      </xdr:blipFill>
      <xdr:spPr>
        <a:xfrm>
          <a:off x="679450" y="12160250"/>
          <a:ext cx="1647862" cy="1451258"/>
        </a:xfrm>
        <a:prstGeom prst="rect">
          <a:avLst/>
        </a:prstGeom>
      </xdr:spPr>
    </xdr:pic>
    <xdr:clientData/>
  </xdr:twoCellAnchor>
</xdr:wsDr>
</file>

<file path=xl/theme/theme1.xml><?xml version="1.0" encoding="utf-8"?>
<a:theme xmlns:a="http://schemas.openxmlformats.org/drawingml/2006/main" name="Motiv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29"/>
  <sheetViews>
    <sheetView workbookViewId="0">
      <selection activeCell="K18" sqref="K18"/>
    </sheetView>
  </sheetViews>
  <sheetFormatPr defaultRowHeight="15" x14ac:dyDescent="0.25"/>
  <cols>
    <col min="1" max="1" width="10" customWidth="1"/>
    <col min="2" max="7" width="9.28515625" customWidth="1"/>
    <col min="8" max="8" width="2.140625" customWidth="1"/>
    <col min="9" max="9" width="17.140625" customWidth="1"/>
    <col min="257" max="257" width="9.42578125" customWidth="1"/>
    <col min="264" max="264" width="3.28515625" customWidth="1"/>
    <col min="265" max="265" width="18.140625" customWidth="1"/>
    <col min="513" max="513" width="9.42578125" customWidth="1"/>
    <col min="520" max="520" width="3.28515625" customWidth="1"/>
    <col min="521" max="521" width="18.140625" customWidth="1"/>
    <col min="769" max="769" width="9.42578125" customWidth="1"/>
    <col min="776" max="776" width="3.28515625" customWidth="1"/>
    <col min="777" max="777" width="18.140625" customWidth="1"/>
    <col min="1025" max="1025" width="9.42578125" customWidth="1"/>
    <col min="1032" max="1032" width="3.28515625" customWidth="1"/>
    <col min="1033" max="1033" width="18.140625" customWidth="1"/>
    <col min="1281" max="1281" width="9.42578125" customWidth="1"/>
    <col min="1288" max="1288" width="3.28515625" customWidth="1"/>
    <col min="1289" max="1289" width="18.140625" customWidth="1"/>
    <col min="1537" max="1537" width="9.42578125" customWidth="1"/>
    <col min="1544" max="1544" width="3.28515625" customWidth="1"/>
    <col min="1545" max="1545" width="18.140625" customWidth="1"/>
    <col min="1793" max="1793" width="9.42578125" customWidth="1"/>
    <col min="1800" max="1800" width="3.28515625" customWidth="1"/>
    <col min="1801" max="1801" width="18.140625" customWidth="1"/>
    <col min="2049" max="2049" width="9.42578125" customWidth="1"/>
    <col min="2056" max="2056" width="3.28515625" customWidth="1"/>
    <col min="2057" max="2057" width="18.140625" customWidth="1"/>
    <col min="2305" max="2305" width="9.42578125" customWidth="1"/>
    <col min="2312" max="2312" width="3.28515625" customWidth="1"/>
    <col min="2313" max="2313" width="18.140625" customWidth="1"/>
    <col min="2561" max="2561" width="9.42578125" customWidth="1"/>
    <col min="2568" max="2568" width="3.28515625" customWidth="1"/>
    <col min="2569" max="2569" width="18.140625" customWidth="1"/>
    <col min="2817" max="2817" width="9.42578125" customWidth="1"/>
    <col min="2824" max="2824" width="3.28515625" customWidth="1"/>
    <col min="2825" max="2825" width="18.140625" customWidth="1"/>
    <col min="3073" max="3073" width="9.42578125" customWidth="1"/>
    <col min="3080" max="3080" width="3.28515625" customWidth="1"/>
    <col min="3081" max="3081" width="18.140625" customWidth="1"/>
    <col min="3329" max="3329" width="9.42578125" customWidth="1"/>
    <col min="3336" max="3336" width="3.28515625" customWidth="1"/>
    <col min="3337" max="3337" width="18.140625" customWidth="1"/>
    <col min="3585" max="3585" width="9.42578125" customWidth="1"/>
    <col min="3592" max="3592" width="3.28515625" customWidth="1"/>
    <col min="3593" max="3593" width="18.140625" customWidth="1"/>
    <col min="3841" max="3841" width="9.42578125" customWidth="1"/>
    <col min="3848" max="3848" width="3.28515625" customWidth="1"/>
    <col min="3849" max="3849" width="18.140625" customWidth="1"/>
    <col min="4097" max="4097" width="9.42578125" customWidth="1"/>
    <col min="4104" max="4104" width="3.28515625" customWidth="1"/>
    <col min="4105" max="4105" width="18.140625" customWidth="1"/>
    <col min="4353" max="4353" width="9.42578125" customWidth="1"/>
    <col min="4360" max="4360" width="3.28515625" customWidth="1"/>
    <col min="4361" max="4361" width="18.140625" customWidth="1"/>
    <col min="4609" max="4609" width="9.42578125" customWidth="1"/>
    <col min="4616" max="4616" width="3.28515625" customWidth="1"/>
    <col min="4617" max="4617" width="18.140625" customWidth="1"/>
    <col min="4865" max="4865" width="9.42578125" customWidth="1"/>
    <col min="4872" max="4872" width="3.28515625" customWidth="1"/>
    <col min="4873" max="4873" width="18.140625" customWidth="1"/>
    <col min="5121" max="5121" width="9.42578125" customWidth="1"/>
    <col min="5128" max="5128" width="3.28515625" customWidth="1"/>
    <col min="5129" max="5129" width="18.140625" customWidth="1"/>
    <col min="5377" max="5377" width="9.42578125" customWidth="1"/>
    <col min="5384" max="5384" width="3.28515625" customWidth="1"/>
    <col min="5385" max="5385" width="18.140625" customWidth="1"/>
    <col min="5633" max="5633" width="9.42578125" customWidth="1"/>
    <col min="5640" max="5640" width="3.28515625" customWidth="1"/>
    <col min="5641" max="5641" width="18.140625" customWidth="1"/>
    <col min="5889" max="5889" width="9.42578125" customWidth="1"/>
    <col min="5896" max="5896" width="3.28515625" customWidth="1"/>
    <col min="5897" max="5897" width="18.140625" customWidth="1"/>
    <col min="6145" max="6145" width="9.42578125" customWidth="1"/>
    <col min="6152" max="6152" width="3.28515625" customWidth="1"/>
    <col min="6153" max="6153" width="18.140625" customWidth="1"/>
    <col min="6401" max="6401" width="9.42578125" customWidth="1"/>
    <col min="6408" max="6408" width="3.28515625" customWidth="1"/>
    <col min="6409" max="6409" width="18.140625" customWidth="1"/>
    <col min="6657" max="6657" width="9.42578125" customWidth="1"/>
    <col min="6664" max="6664" width="3.28515625" customWidth="1"/>
    <col min="6665" max="6665" width="18.140625" customWidth="1"/>
    <col min="6913" max="6913" width="9.42578125" customWidth="1"/>
    <col min="6920" max="6920" width="3.28515625" customWidth="1"/>
    <col min="6921" max="6921" width="18.140625" customWidth="1"/>
    <col min="7169" max="7169" width="9.42578125" customWidth="1"/>
    <col min="7176" max="7176" width="3.28515625" customWidth="1"/>
    <col min="7177" max="7177" width="18.140625" customWidth="1"/>
    <col min="7425" max="7425" width="9.42578125" customWidth="1"/>
    <col min="7432" max="7432" width="3.28515625" customWidth="1"/>
    <col min="7433" max="7433" width="18.140625" customWidth="1"/>
    <col min="7681" max="7681" width="9.42578125" customWidth="1"/>
    <col min="7688" max="7688" width="3.28515625" customWidth="1"/>
    <col min="7689" max="7689" width="18.140625" customWidth="1"/>
    <col min="7937" max="7937" width="9.42578125" customWidth="1"/>
    <col min="7944" max="7944" width="3.28515625" customWidth="1"/>
    <col min="7945" max="7945" width="18.140625" customWidth="1"/>
    <col min="8193" max="8193" width="9.42578125" customWidth="1"/>
    <col min="8200" max="8200" width="3.28515625" customWidth="1"/>
    <col min="8201" max="8201" width="18.140625" customWidth="1"/>
    <col min="8449" max="8449" width="9.42578125" customWidth="1"/>
    <col min="8456" max="8456" width="3.28515625" customWidth="1"/>
    <col min="8457" max="8457" width="18.140625" customWidth="1"/>
    <col min="8705" max="8705" width="9.42578125" customWidth="1"/>
    <col min="8712" max="8712" width="3.28515625" customWidth="1"/>
    <col min="8713" max="8713" width="18.140625" customWidth="1"/>
    <col min="8961" max="8961" width="9.42578125" customWidth="1"/>
    <col min="8968" max="8968" width="3.28515625" customWidth="1"/>
    <col min="8969" max="8969" width="18.140625" customWidth="1"/>
    <col min="9217" max="9217" width="9.42578125" customWidth="1"/>
    <col min="9224" max="9224" width="3.28515625" customWidth="1"/>
    <col min="9225" max="9225" width="18.140625" customWidth="1"/>
    <col min="9473" max="9473" width="9.42578125" customWidth="1"/>
    <col min="9480" max="9480" width="3.28515625" customWidth="1"/>
    <col min="9481" max="9481" width="18.140625" customWidth="1"/>
    <col min="9729" max="9729" width="9.42578125" customWidth="1"/>
    <col min="9736" max="9736" width="3.28515625" customWidth="1"/>
    <col min="9737" max="9737" width="18.140625" customWidth="1"/>
    <col min="9985" max="9985" width="9.42578125" customWidth="1"/>
    <col min="9992" max="9992" width="3.28515625" customWidth="1"/>
    <col min="9993" max="9993" width="18.140625" customWidth="1"/>
    <col min="10241" max="10241" width="9.42578125" customWidth="1"/>
    <col min="10248" max="10248" width="3.28515625" customWidth="1"/>
    <col min="10249" max="10249" width="18.140625" customWidth="1"/>
    <col min="10497" max="10497" width="9.42578125" customWidth="1"/>
    <col min="10504" max="10504" width="3.28515625" customWidth="1"/>
    <col min="10505" max="10505" width="18.140625" customWidth="1"/>
    <col min="10753" max="10753" width="9.42578125" customWidth="1"/>
    <col min="10760" max="10760" width="3.28515625" customWidth="1"/>
    <col min="10761" max="10761" width="18.140625" customWidth="1"/>
    <col min="11009" max="11009" width="9.42578125" customWidth="1"/>
    <col min="11016" max="11016" width="3.28515625" customWidth="1"/>
    <col min="11017" max="11017" width="18.140625" customWidth="1"/>
    <col min="11265" max="11265" width="9.42578125" customWidth="1"/>
    <col min="11272" max="11272" width="3.28515625" customWidth="1"/>
    <col min="11273" max="11273" width="18.140625" customWidth="1"/>
    <col min="11521" max="11521" width="9.42578125" customWidth="1"/>
    <col min="11528" max="11528" width="3.28515625" customWidth="1"/>
    <col min="11529" max="11529" width="18.140625" customWidth="1"/>
    <col min="11777" max="11777" width="9.42578125" customWidth="1"/>
    <col min="11784" max="11784" width="3.28515625" customWidth="1"/>
    <col min="11785" max="11785" width="18.140625" customWidth="1"/>
    <col min="12033" max="12033" width="9.42578125" customWidth="1"/>
    <col min="12040" max="12040" width="3.28515625" customWidth="1"/>
    <col min="12041" max="12041" width="18.140625" customWidth="1"/>
    <col min="12289" max="12289" width="9.42578125" customWidth="1"/>
    <col min="12296" max="12296" width="3.28515625" customWidth="1"/>
    <col min="12297" max="12297" width="18.140625" customWidth="1"/>
    <col min="12545" max="12545" width="9.42578125" customWidth="1"/>
    <col min="12552" max="12552" width="3.28515625" customWidth="1"/>
    <col min="12553" max="12553" width="18.140625" customWidth="1"/>
    <col min="12801" max="12801" width="9.42578125" customWidth="1"/>
    <col min="12808" max="12808" width="3.28515625" customWidth="1"/>
    <col min="12809" max="12809" width="18.140625" customWidth="1"/>
    <col min="13057" max="13057" width="9.42578125" customWidth="1"/>
    <col min="13064" max="13064" width="3.28515625" customWidth="1"/>
    <col min="13065" max="13065" width="18.140625" customWidth="1"/>
    <col min="13313" max="13313" width="9.42578125" customWidth="1"/>
    <col min="13320" max="13320" width="3.28515625" customWidth="1"/>
    <col min="13321" max="13321" width="18.140625" customWidth="1"/>
    <col min="13569" max="13569" width="9.42578125" customWidth="1"/>
    <col min="13576" max="13576" width="3.28515625" customWidth="1"/>
    <col min="13577" max="13577" width="18.140625" customWidth="1"/>
    <col min="13825" max="13825" width="9.42578125" customWidth="1"/>
    <col min="13832" max="13832" width="3.28515625" customWidth="1"/>
    <col min="13833" max="13833" width="18.140625" customWidth="1"/>
    <col min="14081" max="14081" width="9.42578125" customWidth="1"/>
    <col min="14088" max="14088" width="3.28515625" customWidth="1"/>
    <col min="14089" max="14089" width="18.140625" customWidth="1"/>
    <col min="14337" max="14337" width="9.42578125" customWidth="1"/>
    <col min="14344" max="14344" width="3.28515625" customWidth="1"/>
    <col min="14345" max="14345" width="18.140625" customWidth="1"/>
    <col min="14593" max="14593" width="9.42578125" customWidth="1"/>
    <col min="14600" max="14600" width="3.28515625" customWidth="1"/>
    <col min="14601" max="14601" width="18.140625" customWidth="1"/>
    <col min="14849" max="14849" width="9.42578125" customWidth="1"/>
    <col min="14856" max="14856" width="3.28515625" customWidth="1"/>
    <col min="14857" max="14857" width="18.140625" customWidth="1"/>
    <col min="15105" max="15105" width="9.42578125" customWidth="1"/>
    <col min="15112" max="15112" width="3.28515625" customWidth="1"/>
    <col min="15113" max="15113" width="18.140625" customWidth="1"/>
    <col min="15361" max="15361" width="9.42578125" customWidth="1"/>
    <col min="15368" max="15368" width="3.28515625" customWidth="1"/>
    <col min="15369" max="15369" width="18.140625" customWidth="1"/>
    <col min="15617" max="15617" width="9.42578125" customWidth="1"/>
    <col min="15624" max="15624" width="3.28515625" customWidth="1"/>
    <col min="15625" max="15625" width="18.140625" customWidth="1"/>
    <col min="15873" max="15873" width="9.42578125" customWidth="1"/>
    <col min="15880" max="15880" width="3.28515625" customWidth="1"/>
    <col min="15881" max="15881" width="18.140625" customWidth="1"/>
    <col min="16129" max="16129" width="9.42578125" customWidth="1"/>
    <col min="16136" max="16136" width="3.28515625" customWidth="1"/>
    <col min="16137" max="16137" width="18.140625" customWidth="1"/>
  </cols>
  <sheetData>
    <row r="1" spans="1:9" ht="30" customHeight="1" x14ac:dyDescent="0.25">
      <c r="A1" s="93" t="s">
        <v>397</v>
      </c>
      <c r="B1" s="94"/>
      <c r="C1" s="94"/>
      <c r="D1" s="94"/>
      <c r="E1" s="94"/>
      <c r="F1" s="94"/>
      <c r="G1" s="94"/>
      <c r="H1" s="94"/>
      <c r="I1" s="95"/>
    </row>
    <row r="2" spans="1:9" ht="22.5" customHeight="1" x14ac:dyDescent="0.25">
      <c r="A2" s="96" t="s">
        <v>396</v>
      </c>
      <c r="B2" s="97"/>
      <c r="C2" s="97"/>
      <c r="D2" s="97"/>
      <c r="E2" s="97"/>
      <c r="F2" s="97"/>
      <c r="G2" s="97"/>
      <c r="H2" s="97"/>
      <c r="I2" s="98"/>
    </row>
    <row r="3" spans="1:9" ht="22.5" customHeight="1" x14ac:dyDescent="0.25">
      <c r="A3" s="99" t="s">
        <v>326</v>
      </c>
      <c r="B3" s="100"/>
      <c r="C3" s="100"/>
      <c r="D3" s="100"/>
      <c r="E3" s="100"/>
      <c r="F3" s="100"/>
      <c r="G3" s="100"/>
      <c r="H3" s="100"/>
      <c r="I3" s="101"/>
    </row>
    <row r="4" spans="1:9" ht="11.25" customHeight="1" x14ac:dyDescent="0.3">
      <c r="A4" s="104"/>
      <c r="B4" s="105"/>
      <c r="C4" s="105"/>
      <c r="D4" s="105"/>
      <c r="E4" s="105"/>
      <c r="F4" s="105"/>
      <c r="G4" s="105"/>
      <c r="H4" s="105"/>
      <c r="I4" s="106"/>
    </row>
    <row r="5" spans="1:9" ht="22.5" customHeight="1" x14ac:dyDescent="0.25">
      <c r="A5" s="107" t="s">
        <v>365</v>
      </c>
      <c r="B5" s="105"/>
      <c r="C5" s="105"/>
      <c r="D5" s="105"/>
      <c r="E5" s="105"/>
      <c r="F5" s="105"/>
      <c r="G5" s="105"/>
      <c r="H5" s="105"/>
      <c r="I5" s="106"/>
    </row>
    <row r="6" spans="1:9" ht="11.25" customHeight="1" x14ac:dyDescent="0.3">
      <c r="A6" s="110"/>
      <c r="B6" s="105"/>
      <c r="C6" s="105"/>
      <c r="D6" s="105"/>
      <c r="E6" s="105"/>
      <c r="F6" s="105"/>
      <c r="G6" s="105"/>
      <c r="H6" s="105"/>
      <c r="I6" s="106"/>
    </row>
    <row r="7" spans="1:9" ht="22.5" customHeight="1" x14ac:dyDescent="0.25">
      <c r="A7" s="107" t="s">
        <v>364</v>
      </c>
      <c r="B7" s="105"/>
      <c r="C7" s="105"/>
      <c r="D7" s="105"/>
      <c r="E7" s="105"/>
      <c r="F7" s="105"/>
      <c r="G7" s="105"/>
      <c r="H7" s="105"/>
      <c r="I7" s="106"/>
    </row>
    <row r="8" spans="1:9" ht="22.5" customHeight="1" x14ac:dyDescent="0.25">
      <c r="A8" s="23" t="s">
        <v>327</v>
      </c>
      <c r="B8" s="102" t="s">
        <v>329</v>
      </c>
      <c r="C8" s="103"/>
      <c r="D8" s="103"/>
      <c r="E8" s="103"/>
      <c r="F8" s="103"/>
      <c r="G8" s="103"/>
      <c r="H8" s="24"/>
      <c r="I8" s="20">
        <f>'Sektor 1 NP'!H61</f>
        <v>0</v>
      </c>
    </row>
    <row r="9" spans="1:9" ht="22.5" customHeight="1" x14ac:dyDescent="0.25">
      <c r="A9" s="25"/>
      <c r="B9" s="102" t="s">
        <v>331</v>
      </c>
      <c r="C9" s="103"/>
      <c r="D9" s="103"/>
      <c r="E9" s="103"/>
      <c r="F9" s="103"/>
      <c r="G9" s="103"/>
      <c r="H9" s="24"/>
      <c r="I9" s="19">
        <v>0</v>
      </c>
    </row>
    <row r="10" spans="1:9" ht="22.5" customHeight="1" x14ac:dyDescent="0.25">
      <c r="A10" s="25" t="s">
        <v>328</v>
      </c>
      <c r="B10" s="115" t="s">
        <v>330</v>
      </c>
      <c r="C10" s="103"/>
      <c r="D10" s="103"/>
      <c r="E10" s="103"/>
      <c r="F10" s="103"/>
      <c r="G10" s="103"/>
      <c r="H10" s="26"/>
      <c r="I10" s="21">
        <f>'Sektor 2 NP'!H178</f>
        <v>0</v>
      </c>
    </row>
    <row r="11" spans="1:9" ht="22.5" customHeight="1" x14ac:dyDescent="0.25">
      <c r="A11" s="23"/>
      <c r="B11" s="102" t="s">
        <v>332</v>
      </c>
      <c r="C11" s="103"/>
      <c r="D11" s="103"/>
      <c r="E11" s="103"/>
      <c r="F11" s="103"/>
      <c r="G11" s="103"/>
      <c r="H11" s="24"/>
      <c r="I11" s="19">
        <v>0</v>
      </c>
    </row>
    <row r="12" spans="1:9" ht="22.5" customHeight="1" x14ac:dyDescent="0.25">
      <c r="A12" s="116"/>
      <c r="B12" s="117"/>
      <c r="C12" s="117"/>
      <c r="D12" s="117"/>
      <c r="E12" s="117"/>
      <c r="F12" s="117"/>
      <c r="G12" s="117"/>
      <c r="H12" s="117"/>
      <c r="I12" s="118"/>
    </row>
    <row r="13" spans="1:9" ht="11.25" customHeight="1" x14ac:dyDescent="0.25">
      <c r="A13" s="111"/>
      <c r="B13" s="105"/>
      <c r="C13" s="105"/>
      <c r="D13" s="105"/>
      <c r="E13" s="105"/>
      <c r="F13" s="105"/>
      <c r="G13" s="112"/>
      <c r="H13" s="27"/>
      <c r="I13" s="16"/>
    </row>
    <row r="14" spans="1:9" ht="22.5" customHeight="1" x14ac:dyDescent="0.25">
      <c r="A14" s="113" t="s">
        <v>324</v>
      </c>
      <c r="B14" s="105"/>
      <c r="C14" s="105"/>
      <c r="D14" s="105"/>
      <c r="E14" s="105"/>
      <c r="F14" s="105"/>
      <c r="G14" s="112"/>
      <c r="H14" s="28"/>
      <c r="I14" s="22">
        <f>SUM(A8:I12)</f>
        <v>0</v>
      </c>
    </row>
    <row r="15" spans="1:9" ht="11.25" customHeight="1" x14ac:dyDescent="0.3">
      <c r="A15" s="114"/>
      <c r="B15" s="105"/>
      <c r="C15" s="105"/>
      <c r="D15" s="105"/>
      <c r="E15" s="105"/>
      <c r="F15" s="105"/>
      <c r="G15" s="112"/>
      <c r="H15" s="28"/>
      <c r="I15" s="22"/>
    </row>
    <row r="16" spans="1:9" ht="22.5" customHeight="1" x14ac:dyDescent="0.3">
      <c r="A16" s="114" t="s">
        <v>325</v>
      </c>
      <c r="B16" s="105"/>
      <c r="C16" s="105"/>
      <c r="D16" s="105"/>
      <c r="E16" s="105"/>
      <c r="F16" s="105"/>
      <c r="G16" s="112"/>
      <c r="H16" s="29"/>
      <c r="I16" s="31">
        <f>I14*0.21</f>
        <v>0</v>
      </c>
    </row>
    <row r="17" spans="1:11" ht="11.25" customHeight="1" x14ac:dyDescent="0.3">
      <c r="A17" s="111"/>
      <c r="B17" s="105"/>
      <c r="C17" s="105"/>
      <c r="D17" s="105"/>
      <c r="E17" s="105"/>
      <c r="F17" s="105"/>
      <c r="G17" s="112"/>
      <c r="H17" s="27"/>
      <c r="I17" s="16"/>
    </row>
    <row r="18" spans="1:11" ht="30" customHeight="1" thickBot="1" x14ac:dyDescent="0.3">
      <c r="A18" s="108" t="s">
        <v>398</v>
      </c>
      <c r="B18" s="109"/>
      <c r="C18" s="109"/>
      <c r="D18" s="109"/>
      <c r="E18" s="109"/>
      <c r="F18" s="109"/>
      <c r="G18" s="109"/>
      <c r="H18" s="30"/>
      <c r="I18" s="18">
        <f>I14+I16</f>
        <v>0</v>
      </c>
    </row>
    <row r="19" spans="1:11" ht="21" x14ac:dyDescent="0.35">
      <c r="A19" s="12"/>
      <c r="H19" s="12"/>
      <c r="I19" s="17"/>
    </row>
    <row r="20" spans="1:11" ht="21" x14ac:dyDescent="0.35">
      <c r="A20" s="12"/>
      <c r="H20" s="12"/>
      <c r="I20" s="17"/>
    </row>
    <row r="21" spans="1:11" ht="21" x14ac:dyDescent="0.35">
      <c r="A21" s="12"/>
      <c r="B21" s="12"/>
      <c r="C21" s="12"/>
      <c r="D21" s="12"/>
      <c r="E21" s="12"/>
      <c r="F21" s="12"/>
      <c r="G21" s="12"/>
      <c r="H21" s="12"/>
      <c r="I21" s="14"/>
    </row>
    <row r="22" spans="1:11" ht="21" x14ac:dyDescent="0.35">
      <c r="A22" s="12"/>
      <c r="B22" s="12"/>
      <c r="C22" s="12"/>
      <c r="D22" s="12"/>
      <c r="E22" s="12"/>
      <c r="F22" s="12"/>
      <c r="G22" s="12"/>
      <c r="H22" s="12"/>
      <c r="I22" s="14"/>
    </row>
    <row r="23" spans="1:11" ht="21" x14ac:dyDescent="0.25">
      <c r="A23" s="15" t="s">
        <v>333</v>
      </c>
      <c r="B23" s="15"/>
      <c r="C23" s="15"/>
      <c r="D23" s="15"/>
      <c r="E23" s="15"/>
      <c r="F23" s="15"/>
      <c r="G23" s="15"/>
      <c r="H23" s="15"/>
      <c r="I23" s="14"/>
    </row>
    <row r="24" spans="1:11" ht="21" x14ac:dyDescent="0.25">
      <c r="A24" s="15"/>
      <c r="B24" s="15"/>
      <c r="C24" s="15"/>
      <c r="D24" s="15"/>
      <c r="E24" s="15"/>
      <c r="F24" s="15"/>
      <c r="G24" s="15"/>
      <c r="H24" s="15"/>
      <c r="I24" s="14"/>
    </row>
    <row r="25" spans="1:11" ht="21" x14ac:dyDescent="0.25">
      <c r="A25" s="15"/>
      <c r="B25" s="15"/>
      <c r="C25" s="15"/>
      <c r="D25" s="15"/>
      <c r="E25" s="15"/>
      <c r="F25" s="15"/>
      <c r="G25" s="15"/>
      <c r="H25" s="15"/>
      <c r="I25" s="14"/>
    </row>
    <row r="26" spans="1:11" ht="21" x14ac:dyDescent="0.25">
      <c r="A26" s="15"/>
      <c r="B26" s="15"/>
      <c r="C26" s="15"/>
      <c r="D26" s="15"/>
      <c r="E26" s="15"/>
      <c r="F26" s="15"/>
      <c r="G26" s="15"/>
      <c r="H26" s="15"/>
      <c r="I26" s="14"/>
      <c r="K26" s="13"/>
    </row>
    <row r="27" spans="1:11" ht="21" x14ac:dyDescent="0.25">
      <c r="A27" s="15"/>
      <c r="B27" s="15"/>
      <c r="C27" s="15"/>
      <c r="D27" s="15"/>
      <c r="E27" s="15"/>
      <c r="F27" s="15"/>
      <c r="G27" s="15"/>
      <c r="H27" s="15"/>
      <c r="I27" s="14"/>
    </row>
    <row r="28" spans="1:11" ht="21" x14ac:dyDescent="0.25">
      <c r="A28" s="15"/>
      <c r="B28" s="15"/>
      <c r="C28" s="15"/>
      <c r="D28" s="15"/>
      <c r="E28" s="15"/>
      <c r="F28" s="15"/>
      <c r="G28" s="15"/>
      <c r="H28" s="15"/>
      <c r="I28" s="14"/>
    </row>
    <row r="29" spans="1:11" ht="21" x14ac:dyDescent="0.35">
      <c r="A29" s="12"/>
      <c r="B29" s="12"/>
      <c r="C29" s="12"/>
      <c r="D29" s="12"/>
      <c r="E29" s="12"/>
      <c r="F29" s="12"/>
      <c r="G29" s="12"/>
      <c r="H29" s="12"/>
      <c r="I29" s="14"/>
    </row>
  </sheetData>
  <mergeCells count="18">
    <mergeCell ref="A18:G18"/>
    <mergeCell ref="A6:I6"/>
    <mergeCell ref="A17:G17"/>
    <mergeCell ref="A13:G13"/>
    <mergeCell ref="A14:G14"/>
    <mergeCell ref="A16:G16"/>
    <mergeCell ref="A15:G15"/>
    <mergeCell ref="B10:G10"/>
    <mergeCell ref="A12:I12"/>
    <mergeCell ref="B11:G11"/>
    <mergeCell ref="A1:I1"/>
    <mergeCell ref="A2:I2"/>
    <mergeCell ref="A3:I3"/>
    <mergeCell ref="B8:G8"/>
    <mergeCell ref="B9:G9"/>
    <mergeCell ref="A4:I4"/>
    <mergeCell ref="A5:I5"/>
    <mergeCell ref="A7:I7"/>
  </mergeCells>
  <pageMargins left="0.78740157480314965" right="0.78740157480314965" top="0.78740157480314965" bottom="0.78740157480314965" header="0.31496062992125984" footer="0.31496062992125984"/>
  <pageSetup paperSize="9" scale="85"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pageSetUpPr fitToPage="1"/>
  </sheetPr>
  <dimension ref="A1:N61"/>
  <sheetViews>
    <sheetView tabSelected="1" zoomScaleNormal="100" workbookViewId="0">
      <pane ySplit="2" topLeftCell="A39" activePane="bottomLeft" state="frozen"/>
      <selection pane="bottomLeft" activeCell="F33" sqref="F33"/>
    </sheetView>
  </sheetViews>
  <sheetFormatPr defaultColWidth="8.85546875" defaultRowHeight="15" x14ac:dyDescent="0.25"/>
  <cols>
    <col min="1" max="1" width="9.140625" style="9" customWidth="1"/>
    <col min="2" max="2" width="34.7109375" style="7" customWidth="1"/>
    <col min="3" max="3" width="42.7109375" style="7" customWidth="1"/>
    <col min="4" max="4" width="7.5703125" style="7" customWidth="1"/>
    <col min="5" max="5" width="17.28515625" style="7" customWidth="1"/>
    <col min="6" max="6" width="42.7109375" style="8" customWidth="1"/>
    <col min="7" max="7" width="11.42578125" style="35" customWidth="1"/>
    <col min="8" max="8" width="15.85546875" style="35" customWidth="1"/>
    <col min="9" max="9" width="31.42578125" style="8" customWidth="1"/>
    <col min="10" max="16384" width="8.85546875" style="7"/>
  </cols>
  <sheetData>
    <row r="1" spans="1:14" s="1" customFormat="1" ht="14.45" customHeight="1" x14ac:dyDescent="0.25">
      <c r="A1" s="125" t="s">
        <v>123</v>
      </c>
      <c r="B1" s="127"/>
      <c r="C1" s="129" t="s">
        <v>0</v>
      </c>
      <c r="D1" s="129" t="s">
        <v>3</v>
      </c>
      <c r="E1" s="127" t="s">
        <v>5</v>
      </c>
      <c r="F1" s="129" t="s">
        <v>351</v>
      </c>
      <c r="G1" s="123" t="s">
        <v>385</v>
      </c>
      <c r="H1" s="123" t="s">
        <v>388</v>
      </c>
      <c r="I1" s="121" t="s">
        <v>352</v>
      </c>
    </row>
    <row r="2" spans="1:14" s="1" customFormat="1" x14ac:dyDescent="0.25">
      <c r="A2" s="126"/>
      <c r="B2" s="128"/>
      <c r="C2" s="130"/>
      <c r="D2" s="130"/>
      <c r="E2" s="128"/>
      <c r="F2" s="130"/>
      <c r="G2" s="124"/>
      <c r="H2" s="124"/>
      <c r="I2" s="122"/>
    </row>
    <row r="3" spans="1:14" s="1" customFormat="1" x14ac:dyDescent="0.25">
      <c r="A3" s="56" t="s">
        <v>1</v>
      </c>
      <c r="B3" s="57" t="s">
        <v>2</v>
      </c>
      <c r="C3" s="58"/>
      <c r="D3" s="58"/>
      <c r="E3" s="81"/>
      <c r="F3" s="58"/>
      <c r="G3" s="70"/>
      <c r="H3" s="70"/>
      <c r="I3" s="59"/>
    </row>
    <row r="4" spans="1:14" ht="131.65" customHeight="1" x14ac:dyDescent="0.25">
      <c r="A4" s="63" t="s">
        <v>1</v>
      </c>
      <c r="B4" s="10"/>
      <c r="C4" s="10" t="s">
        <v>4</v>
      </c>
      <c r="D4" s="10">
        <v>5</v>
      </c>
      <c r="E4" s="10" t="s">
        <v>306</v>
      </c>
      <c r="F4" s="11" t="s">
        <v>339</v>
      </c>
      <c r="G4" s="47">
        <v>0</v>
      </c>
      <c r="H4" s="47">
        <f>D4*G4</f>
        <v>0</v>
      </c>
      <c r="I4" s="64"/>
    </row>
    <row r="5" spans="1:14" ht="94.15" customHeight="1" x14ac:dyDescent="0.25">
      <c r="A5" s="63" t="s">
        <v>1</v>
      </c>
      <c r="B5" s="10"/>
      <c r="C5" s="10" t="s">
        <v>320</v>
      </c>
      <c r="D5" s="10">
        <v>2</v>
      </c>
      <c r="E5" s="10" t="s">
        <v>335</v>
      </c>
      <c r="F5" s="11" t="s">
        <v>336</v>
      </c>
      <c r="G5" s="47">
        <v>0</v>
      </c>
      <c r="H5" s="47">
        <f>D5*G5</f>
        <v>0</v>
      </c>
      <c r="I5" s="64"/>
    </row>
    <row r="6" spans="1:14" x14ac:dyDescent="0.25">
      <c r="A6" s="56" t="s">
        <v>6</v>
      </c>
      <c r="B6" s="57" t="s">
        <v>11</v>
      </c>
      <c r="C6" s="60"/>
      <c r="D6" s="60"/>
      <c r="E6" s="60"/>
      <c r="F6" s="61"/>
      <c r="G6" s="71"/>
      <c r="H6" s="71"/>
      <c r="I6" s="62"/>
    </row>
    <row r="7" spans="1:14" x14ac:dyDescent="0.25">
      <c r="A7" s="56"/>
      <c r="B7" s="57"/>
      <c r="C7" s="60"/>
      <c r="D7" s="60"/>
      <c r="E7" s="60"/>
      <c r="F7" s="61"/>
      <c r="G7" s="71"/>
      <c r="H7" s="71"/>
      <c r="I7" s="62"/>
    </row>
    <row r="8" spans="1:14" ht="93.4" customHeight="1" x14ac:dyDescent="0.25">
      <c r="A8" s="63" t="s">
        <v>6</v>
      </c>
      <c r="B8" s="10"/>
      <c r="C8" s="10" t="s">
        <v>13</v>
      </c>
      <c r="D8" s="10">
        <v>8</v>
      </c>
      <c r="E8" s="10"/>
      <c r="F8" s="11" t="s">
        <v>182</v>
      </c>
      <c r="G8" s="53">
        <v>0</v>
      </c>
      <c r="H8" s="47">
        <f t="shared" ref="H8:H20" si="0">D8*G8</f>
        <v>0</v>
      </c>
      <c r="I8" s="64"/>
    </row>
    <row r="9" spans="1:14" ht="84.4" customHeight="1" x14ac:dyDescent="0.25">
      <c r="A9" s="63" t="s">
        <v>6</v>
      </c>
      <c r="B9" s="10"/>
      <c r="C9" s="10" t="s">
        <v>15</v>
      </c>
      <c r="D9" s="10">
        <v>4</v>
      </c>
      <c r="E9" s="10" t="s">
        <v>16</v>
      </c>
      <c r="F9" s="11" t="s">
        <v>340</v>
      </c>
      <c r="G9" s="47">
        <v>0</v>
      </c>
      <c r="H9" s="47">
        <f t="shared" si="0"/>
        <v>0</v>
      </c>
      <c r="I9" s="64"/>
    </row>
    <row r="10" spans="1:14" ht="70.900000000000006" customHeight="1" x14ac:dyDescent="0.25">
      <c r="A10" s="63" t="s">
        <v>6</v>
      </c>
      <c r="B10" s="10"/>
      <c r="C10" s="10" t="s">
        <v>14</v>
      </c>
      <c r="D10" s="10">
        <v>4</v>
      </c>
      <c r="E10" s="82" t="s">
        <v>343</v>
      </c>
      <c r="F10" s="11" t="s">
        <v>341</v>
      </c>
      <c r="G10" s="47">
        <v>0</v>
      </c>
      <c r="H10" s="47">
        <f t="shared" si="0"/>
        <v>0</v>
      </c>
      <c r="I10" s="64"/>
    </row>
    <row r="11" spans="1:14" ht="153.75" customHeight="1" x14ac:dyDescent="0.25">
      <c r="A11" s="63" t="s">
        <v>6</v>
      </c>
      <c r="B11" s="79"/>
      <c r="C11" s="10" t="s">
        <v>399</v>
      </c>
      <c r="D11" s="10">
        <v>1</v>
      </c>
      <c r="E11" s="11" t="s">
        <v>390</v>
      </c>
      <c r="F11" s="11" t="s">
        <v>391</v>
      </c>
      <c r="G11" s="47">
        <v>0</v>
      </c>
      <c r="H11" s="47">
        <f t="shared" si="0"/>
        <v>0</v>
      </c>
      <c r="I11" s="92">
        <f>D11*H11</f>
        <v>0</v>
      </c>
    </row>
    <row r="12" spans="1:14" ht="153.75" customHeight="1" x14ac:dyDescent="0.25">
      <c r="A12" s="63" t="s">
        <v>6</v>
      </c>
      <c r="B12" s="79"/>
      <c r="C12" s="10" t="s">
        <v>389</v>
      </c>
      <c r="D12" s="10">
        <v>1</v>
      </c>
      <c r="E12" s="10"/>
      <c r="F12" s="11" t="s">
        <v>392</v>
      </c>
      <c r="G12" s="47">
        <v>0</v>
      </c>
      <c r="H12" s="47">
        <f>D12*G12</f>
        <v>0</v>
      </c>
      <c r="I12" s="92">
        <f>D12*H12</f>
        <v>0</v>
      </c>
    </row>
    <row r="13" spans="1:14" ht="123" customHeight="1" x14ac:dyDescent="0.25">
      <c r="A13" s="63" t="s">
        <v>6</v>
      </c>
      <c r="B13" s="79"/>
      <c r="C13" s="7" t="s">
        <v>393</v>
      </c>
      <c r="D13" s="10">
        <v>1</v>
      </c>
      <c r="E13" s="10" t="s">
        <v>394</v>
      </c>
      <c r="F13" s="8" t="s">
        <v>395</v>
      </c>
      <c r="G13" s="47">
        <v>0</v>
      </c>
      <c r="H13" s="47">
        <f>D13*G13</f>
        <v>0</v>
      </c>
      <c r="I13" s="51"/>
      <c r="J13" s="90"/>
      <c r="K13" s="91"/>
      <c r="L13" s="91">
        <v>0</v>
      </c>
      <c r="M13" s="91">
        <f t="shared" ref="M13" si="1">D13*L13</f>
        <v>0</v>
      </c>
      <c r="N13" s="89"/>
    </row>
    <row r="14" spans="1:14" ht="120" customHeight="1" x14ac:dyDescent="0.25">
      <c r="A14" s="63" t="s">
        <v>6</v>
      </c>
      <c r="B14" s="10"/>
      <c r="C14" s="10" t="s">
        <v>308</v>
      </c>
      <c r="D14" s="10">
        <v>1</v>
      </c>
      <c r="E14" s="10" t="s">
        <v>345</v>
      </c>
      <c r="F14" s="11" t="s">
        <v>344</v>
      </c>
      <c r="G14" s="47">
        <v>0</v>
      </c>
      <c r="H14" s="47">
        <f t="shared" si="0"/>
        <v>0</v>
      </c>
      <c r="I14" s="64"/>
    </row>
    <row r="15" spans="1:14" ht="115.15" customHeight="1" x14ac:dyDescent="0.25">
      <c r="A15" s="63" t="s">
        <v>6</v>
      </c>
      <c r="B15" s="10"/>
      <c r="C15" s="10" t="s">
        <v>17</v>
      </c>
      <c r="D15" s="10">
        <v>1</v>
      </c>
      <c r="E15" s="10" t="s">
        <v>315</v>
      </c>
      <c r="F15" s="11" t="s">
        <v>342</v>
      </c>
      <c r="G15" s="47">
        <v>0</v>
      </c>
      <c r="H15" s="47">
        <f t="shared" si="0"/>
        <v>0</v>
      </c>
      <c r="I15" s="64"/>
    </row>
    <row r="16" spans="1:14" s="8" customFormat="1" ht="111.4" customHeight="1" x14ac:dyDescent="0.25">
      <c r="A16" s="63" t="s">
        <v>6</v>
      </c>
      <c r="B16" s="11"/>
      <c r="C16" s="11" t="s">
        <v>192</v>
      </c>
      <c r="D16" s="11">
        <v>2</v>
      </c>
      <c r="E16" s="11" t="s">
        <v>195</v>
      </c>
      <c r="F16" s="11" t="s">
        <v>193</v>
      </c>
      <c r="G16" s="53">
        <v>0</v>
      </c>
      <c r="H16" s="47">
        <f t="shared" si="0"/>
        <v>0</v>
      </c>
      <c r="I16" s="64"/>
    </row>
    <row r="17" spans="1:9" s="8" customFormat="1" ht="111.4" customHeight="1" x14ac:dyDescent="0.25">
      <c r="A17" s="63" t="s">
        <v>6</v>
      </c>
      <c r="B17" s="11"/>
      <c r="C17" s="11" t="s">
        <v>197</v>
      </c>
      <c r="D17" s="11">
        <v>2</v>
      </c>
      <c r="E17" s="11">
        <v>1500</v>
      </c>
      <c r="F17" s="11" t="s">
        <v>198</v>
      </c>
      <c r="G17" s="53">
        <v>0</v>
      </c>
      <c r="H17" s="53">
        <f t="shared" si="0"/>
        <v>0</v>
      </c>
      <c r="I17" s="64"/>
    </row>
    <row r="18" spans="1:9" s="1" customFormat="1" ht="104.65" customHeight="1" x14ac:dyDescent="0.25">
      <c r="A18" s="63" t="s">
        <v>6</v>
      </c>
      <c r="B18" s="4"/>
      <c r="C18" s="45" t="s">
        <v>94</v>
      </c>
      <c r="D18" s="74">
        <v>6</v>
      </c>
      <c r="E18" s="4" t="s">
        <v>88</v>
      </c>
      <c r="F18" s="45" t="s">
        <v>346</v>
      </c>
      <c r="G18" s="47">
        <v>0</v>
      </c>
      <c r="H18" s="47">
        <f t="shared" si="0"/>
        <v>0</v>
      </c>
      <c r="I18" s="83"/>
    </row>
    <row r="19" spans="1:9" s="8" customFormat="1" ht="128.65" customHeight="1" x14ac:dyDescent="0.25">
      <c r="A19" s="63" t="s">
        <v>6</v>
      </c>
      <c r="B19" s="11"/>
      <c r="C19" s="45" t="s">
        <v>122</v>
      </c>
      <c r="D19" s="11">
        <v>3</v>
      </c>
      <c r="E19" s="11" t="s">
        <v>88</v>
      </c>
      <c r="F19" s="11" t="s">
        <v>187</v>
      </c>
      <c r="G19" s="53">
        <v>0</v>
      </c>
      <c r="H19" s="47">
        <f t="shared" si="0"/>
        <v>0</v>
      </c>
      <c r="I19" s="64"/>
    </row>
    <row r="20" spans="1:9" ht="124.9" customHeight="1" x14ac:dyDescent="0.25">
      <c r="A20" s="63" t="s">
        <v>6</v>
      </c>
      <c r="B20" s="10"/>
      <c r="C20" s="10" t="s">
        <v>122</v>
      </c>
      <c r="D20" s="10">
        <v>3</v>
      </c>
      <c r="E20" s="10" t="s">
        <v>88</v>
      </c>
      <c r="F20" s="11" t="s">
        <v>186</v>
      </c>
      <c r="G20" s="47">
        <v>0</v>
      </c>
      <c r="H20" s="47">
        <f t="shared" si="0"/>
        <v>0</v>
      </c>
      <c r="I20" s="84"/>
    </row>
    <row r="21" spans="1:9" x14ac:dyDescent="0.25">
      <c r="A21" s="56" t="s">
        <v>8</v>
      </c>
      <c r="B21" s="57" t="s">
        <v>18</v>
      </c>
      <c r="C21" s="60"/>
      <c r="D21" s="60"/>
      <c r="E21" s="60"/>
      <c r="F21" s="65"/>
      <c r="G21" s="72"/>
      <c r="H21" s="72"/>
      <c r="I21" s="66"/>
    </row>
    <row r="22" spans="1:9" ht="140.44999999999999" customHeight="1" x14ac:dyDescent="0.25">
      <c r="A22" s="63" t="s">
        <v>8</v>
      </c>
      <c r="B22" s="10"/>
      <c r="C22" s="10" t="s">
        <v>313</v>
      </c>
      <c r="D22" s="10">
        <v>1</v>
      </c>
      <c r="E22" s="10" t="s">
        <v>314</v>
      </c>
      <c r="F22" s="11" t="s">
        <v>400</v>
      </c>
      <c r="G22" s="47">
        <v>0</v>
      </c>
      <c r="H22" s="47">
        <f>D22*G22</f>
        <v>0</v>
      </c>
      <c r="I22" s="64"/>
    </row>
    <row r="23" spans="1:9" x14ac:dyDescent="0.25">
      <c r="A23" s="56" t="s">
        <v>7</v>
      </c>
      <c r="B23" s="57" t="s">
        <v>12</v>
      </c>
      <c r="C23" s="60"/>
      <c r="D23" s="60"/>
      <c r="E23" s="60"/>
      <c r="F23" s="61"/>
      <c r="G23" s="71"/>
      <c r="H23" s="71"/>
      <c r="I23" s="67"/>
    </row>
    <row r="24" spans="1:9" s="8" customFormat="1" ht="104.65" customHeight="1" x14ac:dyDescent="0.25">
      <c r="A24" s="63" t="s">
        <v>7</v>
      </c>
      <c r="B24" s="11"/>
      <c r="C24" s="11" t="s">
        <v>179</v>
      </c>
      <c r="D24" s="11">
        <v>1</v>
      </c>
      <c r="E24" s="11" t="s">
        <v>180</v>
      </c>
      <c r="F24" s="11" t="s">
        <v>178</v>
      </c>
      <c r="G24" s="53">
        <v>0</v>
      </c>
      <c r="H24" s="53">
        <f t="shared" ref="H24:H54" si="2">D24*G24</f>
        <v>0</v>
      </c>
      <c r="I24" s="64"/>
    </row>
    <row r="25" spans="1:9" s="8" customFormat="1" ht="118.9" customHeight="1" x14ac:dyDescent="0.25">
      <c r="A25" s="63" t="s">
        <v>7</v>
      </c>
      <c r="B25" s="11"/>
      <c r="C25" s="11" t="s">
        <v>119</v>
      </c>
      <c r="D25" s="11">
        <v>2</v>
      </c>
      <c r="E25" s="11" t="s">
        <v>120</v>
      </c>
      <c r="F25" s="11" t="s">
        <v>181</v>
      </c>
      <c r="G25" s="53">
        <v>0</v>
      </c>
      <c r="H25" s="53">
        <f t="shared" si="2"/>
        <v>0</v>
      </c>
      <c r="I25" s="64"/>
    </row>
    <row r="26" spans="1:9" s="8" customFormat="1" ht="94.5" customHeight="1" x14ac:dyDescent="0.25">
      <c r="A26" s="63" t="s">
        <v>7</v>
      </c>
      <c r="B26" s="11"/>
      <c r="C26" s="11" t="s">
        <v>117</v>
      </c>
      <c r="D26" s="11">
        <v>1</v>
      </c>
      <c r="E26" s="85" t="s">
        <v>118</v>
      </c>
      <c r="F26" s="11" t="s">
        <v>347</v>
      </c>
      <c r="G26" s="53">
        <v>0</v>
      </c>
      <c r="H26" s="53">
        <f t="shared" si="2"/>
        <v>0</v>
      </c>
      <c r="I26" s="64"/>
    </row>
    <row r="27" spans="1:9" s="8" customFormat="1" ht="94.5" customHeight="1" x14ac:dyDescent="0.25">
      <c r="A27" s="63" t="s">
        <v>7</v>
      </c>
      <c r="B27" s="11"/>
      <c r="C27" s="11" t="s">
        <v>183</v>
      </c>
      <c r="D27" s="11">
        <v>1</v>
      </c>
      <c r="E27" s="85">
        <v>1200</v>
      </c>
      <c r="F27" s="11" t="s">
        <v>184</v>
      </c>
      <c r="G27" s="53">
        <v>0</v>
      </c>
      <c r="H27" s="53">
        <f t="shared" si="2"/>
        <v>0</v>
      </c>
      <c r="I27" s="64"/>
    </row>
    <row r="28" spans="1:9" ht="84.4" customHeight="1" x14ac:dyDescent="0.25">
      <c r="A28" s="63" t="s">
        <v>7</v>
      </c>
      <c r="B28" s="10"/>
      <c r="C28" s="10" t="s">
        <v>15</v>
      </c>
      <c r="D28" s="10">
        <v>4</v>
      </c>
      <c r="E28" s="10" t="s">
        <v>16</v>
      </c>
      <c r="F28" s="11" t="s">
        <v>340</v>
      </c>
      <c r="G28" s="47">
        <v>0</v>
      </c>
      <c r="H28" s="47">
        <f t="shared" si="2"/>
        <v>0</v>
      </c>
      <c r="I28" s="64"/>
    </row>
    <row r="29" spans="1:9" ht="70.900000000000006" customHeight="1" x14ac:dyDescent="0.25">
      <c r="A29" s="63" t="s">
        <v>7</v>
      </c>
      <c r="B29" s="10"/>
      <c r="C29" s="10" t="s">
        <v>14</v>
      </c>
      <c r="D29" s="10">
        <v>4</v>
      </c>
      <c r="E29" s="10"/>
      <c r="F29" s="11" t="s">
        <v>341</v>
      </c>
      <c r="G29" s="47">
        <v>0</v>
      </c>
      <c r="H29" s="47">
        <f t="shared" si="2"/>
        <v>0</v>
      </c>
      <c r="I29" s="64"/>
    </row>
    <row r="30" spans="1:9" s="1" customFormat="1" ht="104.65" customHeight="1" x14ac:dyDescent="0.25">
      <c r="A30" s="63" t="s">
        <v>7</v>
      </c>
      <c r="B30" s="4"/>
      <c r="C30" s="45" t="s">
        <v>94</v>
      </c>
      <c r="D30" s="74">
        <v>3</v>
      </c>
      <c r="E30" s="4" t="s">
        <v>88</v>
      </c>
      <c r="F30" s="45" t="s">
        <v>346</v>
      </c>
      <c r="G30" s="47">
        <v>0</v>
      </c>
      <c r="H30" s="47">
        <f t="shared" si="2"/>
        <v>0</v>
      </c>
      <c r="I30" s="83"/>
    </row>
    <row r="31" spans="1:9" ht="130.9" customHeight="1" x14ac:dyDescent="0.25">
      <c r="A31" s="63" t="s">
        <v>7</v>
      </c>
      <c r="B31" s="10"/>
      <c r="C31" s="10" t="s">
        <v>122</v>
      </c>
      <c r="D31" s="10">
        <v>3</v>
      </c>
      <c r="E31" s="10" t="s">
        <v>88</v>
      </c>
      <c r="F31" s="11" t="s">
        <v>188</v>
      </c>
      <c r="G31" s="47">
        <v>0</v>
      </c>
      <c r="H31" s="53">
        <f t="shared" si="2"/>
        <v>0</v>
      </c>
      <c r="I31" s="64"/>
    </row>
    <row r="32" spans="1:9" s="1" customFormat="1" ht="104.65" customHeight="1" x14ac:dyDescent="0.25">
      <c r="A32" s="63" t="s">
        <v>7</v>
      </c>
      <c r="B32" s="4"/>
      <c r="C32" s="45" t="s">
        <v>94</v>
      </c>
      <c r="D32" s="74">
        <v>2</v>
      </c>
      <c r="E32" s="86" t="s">
        <v>189</v>
      </c>
      <c r="F32" s="45" t="s">
        <v>346</v>
      </c>
      <c r="G32" s="47">
        <v>0</v>
      </c>
      <c r="H32" s="47">
        <f t="shared" si="2"/>
        <v>0</v>
      </c>
      <c r="I32" s="83"/>
    </row>
    <row r="33" spans="1:9" s="8" customFormat="1" ht="130.9" customHeight="1" x14ac:dyDescent="0.25">
      <c r="A33" s="63" t="s">
        <v>7</v>
      </c>
      <c r="B33" s="11"/>
      <c r="C33" s="11" t="s">
        <v>122</v>
      </c>
      <c r="D33" s="11">
        <v>2</v>
      </c>
      <c r="E33" s="11" t="s">
        <v>191</v>
      </c>
      <c r="F33" s="11" t="s">
        <v>190</v>
      </c>
      <c r="G33" s="53">
        <v>0</v>
      </c>
      <c r="H33" s="53">
        <f t="shared" si="2"/>
        <v>0</v>
      </c>
      <c r="I33" s="64"/>
    </row>
    <row r="34" spans="1:9" s="8" customFormat="1" ht="130.9" customHeight="1" x14ac:dyDescent="0.25">
      <c r="A34" s="63" t="s">
        <v>7</v>
      </c>
      <c r="B34" s="11"/>
      <c r="C34" s="11" t="s">
        <v>294</v>
      </c>
      <c r="D34" s="11">
        <v>2</v>
      </c>
      <c r="E34" s="11" t="s">
        <v>311</v>
      </c>
      <c r="F34" s="11" t="s">
        <v>312</v>
      </c>
      <c r="G34" s="53">
        <v>0</v>
      </c>
      <c r="H34" s="53">
        <f t="shared" si="2"/>
        <v>0</v>
      </c>
      <c r="I34" s="64"/>
    </row>
    <row r="35" spans="1:9" s="8" customFormat="1" ht="135.4" customHeight="1" x14ac:dyDescent="0.25">
      <c r="A35" s="63" t="s">
        <v>7</v>
      </c>
      <c r="B35" s="11"/>
      <c r="C35" s="11" t="s">
        <v>185</v>
      </c>
      <c r="D35" s="11">
        <v>2</v>
      </c>
      <c r="E35" s="11" t="s">
        <v>307</v>
      </c>
      <c r="F35" s="11" t="s">
        <v>310</v>
      </c>
      <c r="G35" s="53">
        <v>0</v>
      </c>
      <c r="H35" s="53">
        <f t="shared" si="2"/>
        <v>0</v>
      </c>
      <c r="I35" s="64"/>
    </row>
    <row r="36" spans="1:9" ht="154.9" customHeight="1" x14ac:dyDescent="0.25">
      <c r="A36" s="63" t="s">
        <v>7</v>
      </c>
      <c r="B36" s="10"/>
      <c r="C36" s="10" t="s">
        <v>121</v>
      </c>
      <c r="D36" s="10">
        <v>1</v>
      </c>
      <c r="E36" s="10" t="s">
        <v>316</v>
      </c>
      <c r="F36" s="11" t="s">
        <v>348</v>
      </c>
      <c r="G36" s="47">
        <v>0</v>
      </c>
      <c r="H36" s="47">
        <f t="shared" si="2"/>
        <v>0</v>
      </c>
      <c r="I36" s="64"/>
    </row>
    <row r="37" spans="1:9" s="8" customFormat="1" ht="130.9" customHeight="1" x14ac:dyDescent="0.25">
      <c r="A37" s="63" t="s">
        <v>7</v>
      </c>
      <c r="B37" s="11"/>
      <c r="C37" s="11" t="s">
        <v>85</v>
      </c>
      <c r="D37" s="11">
        <v>1</v>
      </c>
      <c r="E37" s="11" t="s">
        <v>86</v>
      </c>
      <c r="F37" s="11" t="s">
        <v>349</v>
      </c>
      <c r="G37" s="53">
        <v>0</v>
      </c>
      <c r="H37" s="53">
        <f t="shared" si="2"/>
        <v>0</v>
      </c>
      <c r="I37" s="68"/>
    </row>
    <row r="38" spans="1:9" s="8" customFormat="1" ht="111.4" customHeight="1" x14ac:dyDescent="0.25">
      <c r="A38" s="63" t="s">
        <v>7</v>
      </c>
      <c r="B38" s="11"/>
      <c r="C38" s="11" t="s">
        <v>192</v>
      </c>
      <c r="D38" s="11">
        <v>3</v>
      </c>
      <c r="E38" s="11" t="s">
        <v>195</v>
      </c>
      <c r="F38" s="11" t="s">
        <v>193</v>
      </c>
      <c r="G38" s="53">
        <v>0</v>
      </c>
      <c r="H38" s="53">
        <f t="shared" si="2"/>
        <v>0</v>
      </c>
      <c r="I38" s="64"/>
    </row>
    <row r="39" spans="1:9" s="8" customFormat="1" ht="111.4" customHeight="1" x14ac:dyDescent="0.25">
      <c r="A39" s="63" t="s">
        <v>7</v>
      </c>
      <c r="B39" s="11"/>
      <c r="C39" s="11" t="s">
        <v>197</v>
      </c>
      <c r="D39" s="11">
        <v>3</v>
      </c>
      <c r="E39" s="11">
        <v>1500</v>
      </c>
      <c r="F39" s="11" t="s">
        <v>198</v>
      </c>
      <c r="G39" s="53">
        <v>0</v>
      </c>
      <c r="H39" s="53">
        <f t="shared" si="2"/>
        <v>0</v>
      </c>
      <c r="I39" s="64"/>
    </row>
    <row r="40" spans="1:9" x14ac:dyDescent="0.25">
      <c r="A40" s="56" t="s">
        <v>8</v>
      </c>
      <c r="B40" s="57" t="s">
        <v>24</v>
      </c>
      <c r="C40" s="60"/>
      <c r="D40" s="60"/>
      <c r="E40" s="60"/>
      <c r="F40" s="61"/>
      <c r="G40" s="71"/>
      <c r="H40" s="71">
        <f t="shared" si="2"/>
        <v>0</v>
      </c>
      <c r="I40" s="62"/>
    </row>
    <row r="41" spans="1:9" ht="182.45" customHeight="1" x14ac:dyDescent="0.25">
      <c r="A41" s="63" t="s">
        <v>8</v>
      </c>
      <c r="B41" s="10"/>
      <c r="C41" s="11" t="s">
        <v>366</v>
      </c>
      <c r="D41" s="10">
        <v>2</v>
      </c>
      <c r="E41" s="82" t="s">
        <v>21</v>
      </c>
      <c r="F41" s="11" t="s">
        <v>350</v>
      </c>
      <c r="G41" s="47">
        <v>0</v>
      </c>
      <c r="H41" s="47">
        <f t="shared" si="2"/>
        <v>0</v>
      </c>
      <c r="I41" s="64"/>
    </row>
    <row r="42" spans="1:9" ht="172.15" customHeight="1" x14ac:dyDescent="0.25">
      <c r="A42" s="63" t="s">
        <v>8</v>
      </c>
      <c r="B42" s="10"/>
      <c r="C42" s="11" t="s">
        <v>366</v>
      </c>
      <c r="D42" s="10">
        <v>11</v>
      </c>
      <c r="E42" s="10" t="s">
        <v>23</v>
      </c>
      <c r="F42" s="11" t="s">
        <v>350</v>
      </c>
      <c r="G42" s="47">
        <v>0</v>
      </c>
      <c r="H42" s="47">
        <f t="shared" si="2"/>
        <v>0</v>
      </c>
      <c r="I42" s="64"/>
    </row>
    <row r="43" spans="1:9" s="8" customFormat="1" ht="111.4" customHeight="1" x14ac:dyDescent="0.25">
      <c r="A43" s="63" t="s">
        <v>8</v>
      </c>
      <c r="B43" s="11"/>
      <c r="C43" s="11" t="s">
        <v>197</v>
      </c>
      <c r="D43" s="11">
        <v>1</v>
      </c>
      <c r="E43" s="11">
        <v>1500</v>
      </c>
      <c r="F43" s="11" t="s">
        <v>198</v>
      </c>
      <c r="G43" s="53">
        <v>0</v>
      </c>
      <c r="H43" s="53">
        <f t="shared" si="2"/>
        <v>0</v>
      </c>
      <c r="I43" s="64"/>
    </row>
    <row r="44" spans="1:9" x14ac:dyDescent="0.25">
      <c r="A44" s="56" t="s">
        <v>9</v>
      </c>
      <c r="B44" s="57" t="s">
        <v>20</v>
      </c>
      <c r="C44" s="60"/>
      <c r="D44" s="60"/>
      <c r="E44" s="60"/>
      <c r="F44" s="61"/>
      <c r="G44" s="71"/>
      <c r="H44" s="71">
        <f t="shared" si="2"/>
        <v>0</v>
      </c>
      <c r="I44" s="62"/>
    </row>
    <row r="45" spans="1:9" ht="177" customHeight="1" x14ac:dyDescent="0.25">
      <c r="A45" s="63" t="s">
        <v>9</v>
      </c>
      <c r="B45" s="10"/>
      <c r="C45" s="11" t="s">
        <v>366</v>
      </c>
      <c r="D45" s="10">
        <v>1</v>
      </c>
      <c r="E45" s="10" t="s">
        <v>32</v>
      </c>
      <c r="F45" s="11" t="s">
        <v>350</v>
      </c>
      <c r="G45" s="47">
        <v>0</v>
      </c>
      <c r="H45" s="47">
        <f t="shared" si="2"/>
        <v>0</v>
      </c>
      <c r="I45" s="64"/>
    </row>
    <row r="46" spans="1:9" ht="188.45" customHeight="1" x14ac:dyDescent="0.25">
      <c r="A46" s="63" t="s">
        <v>9</v>
      </c>
      <c r="B46" s="10"/>
      <c r="C46" s="11" t="s">
        <v>366</v>
      </c>
      <c r="D46" s="10">
        <v>1</v>
      </c>
      <c r="E46" s="10" t="s">
        <v>33</v>
      </c>
      <c r="F46" s="11" t="s">
        <v>350</v>
      </c>
      <c r="G46" s="47">
        <v>0</v>
      </c>
      <c r="H46" s="47">
        <f t="shared" si="2"/>
        <v>0</v>
      </c>
      <c r="I46" s="64"/>
    </row>
    <row r="47" spans="1:9" x14ac:dyDescent="0.25">
      <c r="A47" s="56" t="s">
        <v>10</v>
      </c>
      <c r="B47" s="57" t="s">
        <v>25</v>
      </c>
      <c r="C47" s="60"/>
      <c r="D47" s="60"/>
      <c r="E47" s="60"/>
      <c r="F47" s="61"/>
      <c r="G47" s="71"/>
      <c r="H47" s="71">
        <f t="shared" si="2"/>
        <v>0</v>
      </c>
      <c r="I47" s="62"/>
    </row>
    <row r="48" spans="1:9" ht="171" customHeight="1" x14ac:dyDescent="0.25">
      <c r="A48" s="63" t="s">
        <v>10</v>
      </c>
      <c r="B48" s="10"/>
      <c r="C48" s="10" t="s">
        <v>22</v>
      </c>
      <c r="D48" s="10">
        <v>1</v>
      </c>
      <c r="E48" s="82" t="s">
        <v>21</v>
      </c>
      <c r="F48" s="11" t="s">
        <v>350</v>
      </c>
      <c r="G48" s="47">
        <v>0</v>
      </c>
      <c r="H48" s="47">
        <f t="shared" si="2"/>
        <v>0</v>
      </c>
      <c r="I48" s="68"/>
    </row>
    <row r="49" spans="1:9" ht="191.45" customHeight="1" x14ac:dyDescent="0.25">
      <c r="A49" s="63" t="s">
        <v>10</v>
      </c>
      <c r="B49" s="10"/>
      <c r="C49" s="10" t="s">
        <v>22</v>
      </c>
      <c r="D49" s="10">
        <v>4</v>
      </c>
      <c r="E49" s="10" t="s">
        <v>23</v>
      </c>
      <c r="F49" s="11" t="s">
        <v>350</v>
      </c>
      <c r="G49" s="47">
        <v>0</v>
      </c>
      <c r="H49" s="47">
        <f t="shared" si="2"/>
        <v>0</v>
      </c>
      <c r="I49" s="64"/>
    </row>
    <row r="50" spans="1:9" ht="178.9" customHeight="1" x14ac:dyDescent="0.25">
      <c r="A50" s="63" t="s">
        <v>10</v>
      </c>
      <c r="B50" s="10"/>
      <c r="C50" s="11" t="s">
        <v>366</v>
      </c>
      <c r="D50" s="10">
        <v>5</v>
      </c>
      <c r="E50" s="10" t="s">
        <v>26</v>
      </c>
      <c r="F50" s="11" t="s">
        <v>350</v>
      </c>
      <c r="G50" s="47">
        <v>0</v>
      </c>
      <c r="H50" s="47">
        <f t="shared" si="2"/>
        <v>0</v>
      </c>
      <c r="I50" s="64"/>
    </row>
    <row r="51" spans="1:9" ht="258" customHeight="1" x14ac:dyDescent="0.25">
      <c r="A51" s="63" t="s">
        <v>10</v>
      </c>
      <c r="B51" s="10"/>
      <c r="C51" s="10" t="s">
        <v>57</v>
      </c>
      <c r="D51" s="10">
        <v>1</v>
      </c>
      <c r="E51" s="10" t="s">
        <v>58</v>
      </c>
      <c r="F51" s="11" t="s">
        <v>354</v>
      </c>
      <c r="G51" s="47">
        <v>0</v>
      </c>
      <c r="H51" s="47">
        <f t="shared" si="2"/>
        <v>0</v>
      </c>
      <c r="I51" s="68"/>
    </row>
    <row r="52" spans="1:9" ht="245.45" customHeight="1" x14ac:dyDescent="0.25">
      <c r="A52" s="63" t="s">
        <v>10</v>
      </c>
      <c r="B52" s="10"/>
      <c r="C52" s="10" t="s">
        <v>28</v>
      </c>
      <c r="D52" s="10">
        <v>1</v>
      </c>
      <c r="E52" s="10" t="s">
        <v>27</v>
      </c>
      <c r="F52" s="11" t="s">
        <v>355</v>
      </c>
      <c r="G52" s="47">
        <v>0</v>
      </c>
      <c r="H52" s="47">
        <f t="shared" si="2"/>
        <v>0</v>
      </c>
      <c r="I52" s="68"/>
    </row>
    <row r="53" spans="1:9" ht="199.15" customHeight="1" x14ac:dyDescent="0.25">
      <c r="A53" s="63" t="s">
        <v>10</v>
      </c>
      <c r="B53" s="10"/>
      <c r="C53" s="10" t="s">
        <v>31</v>
      </c>
      <c r="D53" s="10">
        <v>1</v>
      </c>
      <c r="E53" s="11" t="s">
        <v>357</v>
      </c>
      <c r="F53" s="11" t="s">
        <v>356</v>
      </c>
      <c r="G53" s="47">
        <v>0</v>
      </c>
      <c r="H53" s="47">
        <f t="shared" si="2"/>
        <v>0</v>
      </c>
      <c r="I53" s="68"/>
    </row>
    <row r="54" spans="1:9" s="8" customFormat="1" ht="111.4" customHeight="1" x14ac:dyDescent="0.25">
      <c r="A54" s="87"/>
      <c r="B54" s="11"/>
      <c r="C54" s="11" t="s">
        <v>197</v>
      </c>
      <c r="D54" s="11">
        <v>1</v>
      </c>
      <c r="E54" s="11">
        <v>1500</v>
      </c>
      <c r="F54" s="11" t="s">
        <v>198</v>
      </c>
      <c r="G54" s="53">
        <v>0</v>
      </c>
      <c r="H54" s="53">
        <f t="shared" si="2"/>
        <v>0</v>
      </c>
      <c r="I54" s="64"/>
    </row>
    <row r="55" spans="1:9" x14ac:dyDescent="0.25">
      <c r="A55" s="69" t="s">
        <v>317</v>
      </c>
      <c r="B55" s="60" t="s">
        <v>29</v>
      </c>
      <c r="C55" s="60"/>
      <c r="D55" s="60"/>
      <c r="E55" s="60"/>
      <c r="F55" s="61"/>
      <c r="G55" s="71"/>
      <c r="H55" s="71"/>
      <c r="I55" s="62"/>
    </row>
    <row r="56" spans="1:9" x14ac:dyDescent="0.25">
      <c r="A56" s="69"/>
      <c r="B56" s="60" t="s">
        <v>30</v>
      </c>
      <c r="C56" s="60"/>
      <c r="D56" s="60"/>
      <c r="E56" s="60"/>
      <c r="F56" s="61"/>
      <c r="G56" s="71"/>
      <c r="H56" s="71"/>
      <c r="I56" s="62"/>
    </row>
    <row r="57" spans="1:9" x14ac:dyDescent="0.25">
      <c r="A57" s="63"/>
      <c r="B57" s="10"/>
      <c r="C57" s="10"/>
      <c r="D57" s="10"/>
      <c r="E57" s="10"/>
      <c r="F57" s="11"/>
      <c r="G57" s="47"/>
      <c r="H57" s="47"/>
      <c r="I57" s="68"/>
    </row>
    <row r="58" spans="1:9" x14ac:dyDescent="0.25">
      <c r="A58" s="69"/>
      <c r="B58" s="60" t="s">
        <v>353</v>
      </c>
      <c r="C58" s="60"/>
      <c r="D58" s="60"/>
      <c r="E58" s="60"/>
      <c r="F58" s="61"/>
      <c r="G58" s="71"/>
      <c r="H58" s="71"/>
      <c r="I58" s="62"/>
    </row>
    <row r="59" spans="1:9" x14ac:dyDescent="0.25">
      <c r="A59" s="63"/>
      <c r="B59" s="10"/>
      <c r="C59" s="10"/>
      <c r="D59" s="10"/>
      <c r="E59" s="10"/>
      <c r="F59" s="11"/>
      <c r="G59" s="47"/>
      <c r="H59" s="47"/>
      <c r="I59" s="68"/>
    </row>
    <row r="60" spans="1:9" x14ac:dyDescent="0.25">
      <c r="A60" s="63"/>
      <c r="B60" s="10"/>
      <c r="C60" s="10"/>
      <c r="D60" s="10"/>
      <c r="E60" s="10"/>
      <c r="F60" s="11"/>
      <c r="G60" s="47"/>
      <c r="H60" s="47"/>
      <c r="I60" s="68"/>
    </row>
    <row r="61" spans="1:9" s="32" customFormat="1" ht="23.25" customHeight="1" thickBot="1" x14ac:dyDescent="0.3">
      <c r="A61" s="119" t="s">
        <v>384</v>
      </c>
      <c r="B61" s="120"/>
      <c r="C61" s="120"/>
      <c r="D61" s="120"/>
      <c r="E61" s="120"/>
      <c r="F61" s="120"/>
      <c r="G61" s="120"/>
      <c r="H61" s="55">
        <f>SUM(H4:H60)</f>
        <v>0</v>
      </c>
      <c r="I61" s="88"/>
    </row>
  </sheetData>
  <mergeCells count="10">
    <mergeCell ref="A61:G61"/>
    <mergeCell ref="I1:I2"/>
    <mergeCell ref="H1:H2"/>
    <mergeCell ref="A1:A2"/>
    <mergeCell ref="B1:B2"/>
    <mergeCell ref="C1:C2"/>
    <mergeCell ref="D1:D2"/>
    <mergeCell ref="E1:E2"/>
    <mergeCell ref="F1:F2"/>
    <mergeCell ref="G1:G2"/>
  </mergeCells>
  <phoneticPr fontId="3" type="noConversion"/>
  <pageMargins left="0.70866141732283472" right="0.70866141732283472" top="0.78740157480314965" bottom="0.78740157480314965" header="0.31496062992125984" footer="0.31496062992125984"/>
  <pageSetup paperSize="9" scale="48" fitToHeight="10"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I178"/>
  <sheetViews>
    <sheetView zoomScaleNormal="94" workbookViewId="0">
      <pane ySplit="2" topLeftCell="A183" activePane="bottomLeft" state="frozen"/>
      <selection pane="bottomLeft" activeCell="I170" sqref="I170"/>
    </sheetView>
  </sheetViews>
  <sheetFormatPr defaultColWidth="8.85546875" defaultRowHeight="15" x14ac:dyDescent="0.25"/>
  <cols>
    <col min="1" max="1" width="8.85546875" style="2"/>
    <col min="2" max="2" width="27.28515625" style="1" customWidth="1"/>
    <col min="3" max="3" width="36.5703125" style="3" customWidth="1"/>
    <col min="4" max="4" width="8.7109375" style="6" customWidth="1"/>
    <col min="5" max="5" width="16.5703125" style="1" customWidth="1"/>
    <col min="6" max="6" width="54.140625" style="3" customWidth="1"/>
    <col min="7" max="7" width="11.42578125" style="35" customWidth="1"/>
    <col min="8" max="8" width="14.28515625" style="35" customWidth="1"/>
    <col min="9" max="9" width="42.85546875" style="1" customWidth="1"/>
    <col min="10" max="16384" width="8.85546875" style="1"/>
  </cols>
  <sheetData>
    <row r="1" spans="1:9" s="33" customFormat="1" x14ac:dyDescent="0.25">
      <c r="A1" s="125" t="s">
        <v>123</v>
      </c>
      <c r="B1" s="127"/>
      <c r="C1" s="129" t="s">
        <v>0</v>
      </c>
      <c r="D1" s="129" t="s">
        <v>3</v>
      </c>
      <c r="E1" s="127" t="s">
        <v>5</v>
      </c>
      <c r="F1" s="129" t="s">
        <v>351</v>
      </c>
      <c r="G1" s="123" t="s">
        <v>386</v>
      </c>
      <c r="H1" s="123" t="s">
        <v>387</v>
      </c>
      <c r="I1" s="133" t="s">
        <v>352</v>
      </c>
    </row>
    <row r="2" spans="1:9" s="33" customFormat="1" x14ac:dyDescent="0.25">
      <c r="A2" s="126"/>
      <c r="B2" s="128"/>
      <c r="C2" s="130"/>
      <c r="D2" s="130"/>
      <c r="E2" s="128"/>
      <c r="F2" s="130"/>
      <c r="G2" s="124"/>
      <c r="H2" s="124"/>
      <c r="I2" s="134"/>
    </row>
    <row r="3" spans="1:9" x14ac:dyDescent="0.25">
      <c r="A3" s="36" t="s">
        <v>34</v>
      </c>
      <c r="B3" s="37" t="s">
        <v>35</v>
      </c>
      <c r="C3" s="38"/>
      <c r="D3" s="73"/>
      <c r="E3" s="37"/>
      <c r="F3" s="38"/>
      <c r="G3" s="39"/>
      <c r="H3" s="39"/>
      <c r="I3" s="40"/>
    </row>
    <row r="4" spans="1:9" ht="111" customHeight="1" x14ac:dyDescent="0.25">
      <c r="A4" s="44">
        <v>101</v>
      </c>
      <c r="B4" s="4"/>
      <c r="C4" s="45" t="s">
        <v>38</v>
      </c>
      <c r="D4" s="74">
        <v>1</v>
      </c>
      <c r="E4" s="4" t="s">
        <v>338</v>
      </c>
      <c r="F4" s="45" t="s">
        <v>334</v>
      </c>
      <c r="G4" s="47">
        <v>0</v>
      </c>
      <c r="H4" s="47">
        <f>D4*G4</f>
        <v>0</v>
      </c>
      <c r="I4" s="54"/>
    </row>
    <row r="5" spans="1:9" ht="78.400000000000006" customHeight="1" x14ac:dyDescent="0.25">
      <c r="A5" s="44" t="s">
        <v>34</v>
      </c>
      <c r="B5" s="4"/>
      <c r="C5" s="45" t="s">
        <v>287</v>
      </c>
      <c r="D5" s="74">
        <v>10</v>
      </c>
      <c r="E5" s="4" t="s">
        <v>88</v>
      </c>
      <c r="F5" s="45" t="s">
        <v>346</v>
      </c>
      <c r="G5" s="47">
        <v>0</v>
      </c>
      <c r="H5" s="47">
        <f>D5*G5</f>
        <v>0</v>
      </c>
      <c r="I5" s="54"/>
    </row>
    <row r="6" spans="1:9" s="7" customFormat="1" ht="131.65" customHeight="1" x14ac:dyDescent="0.25">
      <c r="A6" s="44">
        <v>101</v>
      </c>
      <c r="B6" s="10"/>
      <c r="C6" s="10" t="s">
        <v>4</v>
      </c>
      <c r="D6" s="10">
        <v>1</v>
      </c>
      <c r="E6" s="10" t="s">
        <v>306</v>
      </c>
      <c r="F6" s="11" t="s">
        <v>339</v>
      </c>
      <c r="G6" s="47">
        <v>0</v>
      </c>
      <c r="H6" s="47">
        <f>D6*G6</f>
        <v>0</v>
      </c>
      <c r="I6" s="75"/>
    </row>
    <row r="7" spans="1:9" x14ac:dyDescent="0.25">
      <c r="A7" s="36" t="s">
        <v>36</v>
      </c>
      <c r="B7" s="37" t="s">
        <v>37</v>
      </c>
      <c r="C7" s="41"/>
      <c r="D7" s="76"/>
      <c r="E7" s="77"/>
      <c r="F7" s="41"/>
      <c r="G7" s="42"/>
      <c r="H7" s="42"/>
      <c r="I7" s="43"/>
    </row>
    <row r="8" spans="1:9" ht="106.15" customHeight="1" x14ac:dyDescent="0.25">
      <c r="A8" s="44">
        <v>125</v>
      </c>
      <c r="B8" s="4"/>
      <c r="C8" s="45" t="s">
        <v>38</v>
      </c>
      <c r="D8" s="74">
        <v>1</v>
      </c>
      <c r="E8" s="4" t="s">
        <v>87</v>
      </c>
      <c r="F8" s="45" t="s">
        <v>334</v>
      </c>
      <c r="G8" s="47">
        <v>0</v>
      </c>
      <c r="H8" s="47">
        <f t="shared" ref="H8:H14" si="0">D8*G8</f>
        <v>0</v>
      </c>
      <c r="I8" s="54"/>
    </row>
    <row r="9" spans="1:9" ht="78.400000000000006" customHeight="1" x14ac:dyDescent="0.25">
      <c r="A9" s="44">
        <v>125</v>
      </c>
      <c r="B9" s="4"/>
      <c r="C9" s="45" t="s">
        <v>89</v>
      </c>
      <c r="D9" s="74">
        <v>4</v>
      </c>
      <c r="E9" s="4" t="s">
        <v>88</v>
      </c>
      <c r="F9" s="45" t="s">
        <v>346</v>
      </c>
      <c r="G9" s="47">
        <v>0</v>
      </c>
      <c r="H9" s="47">
        <f t="shared" si="0"/>
        <v>0</v>
      </c>
      <c r="I9" s="54"/>
    </row>
    <row r="10" spans="1:9" ht="94.9" customHeight="1" x14ac:dyDescent="0.25">
      <c r="A10" s="44">
        <v>125</v>
      </c>
      <c r="B10" s="4"/>
      <c r="C10" s="45" t="s">
        <v>128</v>
      </c>
      <c r="D10" s="74">
        <v>1</v>
      </c>
      <c r="E10" s="4" t="s">
        <v>88</v>
      </c>
      <c r="F10" s="45" t="s">
        <v>125</v>
      </c>
      <c r="G10" s="47">
        <v>0</v>
      </c>
      <c r="H10" s="47">
        <f t="shared" si="0"/>
        <v>0</v>
      </c>
      <c r="I10" s="54"/>
    </row>
    <row r="11" spans="1:9" ht="96" customHeight="1" x14ac:dyDescent="0.25">
      <c r="A11" s="44">
        <v>125</v>
      </c>
      <c r="B11" s="4"/>
      <c r="C11" s="45" t="s">
        <v>126</v>
      </c>
      <c r="D11" s="74">
        <v>1</v>
      </c>
      <c r="E11" s="4" t="s">
        <v>88</v>
      </c>
      <c r="F11" s="45" t="s">
        <v>125</v>
      </c>
      <c r="G11" s="47">
        <v>0</v>
      </c>
      <c r="H11" s="47">
        <f t="shared" si="0"/>
        <v>0</v>
      </c>
      <c r="I11" s="54"/>
    </row>
    <row r="12" spans="1:9" ht="94.9" customHeight="1" x14ac:dyDescent="0.25">
      <c r="A12" s="44">
        <v>125</v>
      </c>
      <c r="B12" s="4"/>
      <c r="C12" s="45" t="s">
        <v>127</v>
      </c>
      <c r="D12" s="74">
        <v>1</v>
      </c>
      <c r="E12" s="4" t="s">
        <v>88</v>
      </c>
      <c r="F12" s="45" t="s">
        <v>125</v>
      </c>
      <c r="G12" s="47">
        <v>0</v>
      </c>
      <c r="H12" s="47">
        <f t="shared" si="0"/>
        <v>0</v>
      </c>
      <c r="I12" s="54"/>
    </row>
    <row r="13" spans="1:9" ht="96" customHeight="1" x14ac:dyDescent="0.25">
      <c r="A13" s="44">
        <v>125</v>
      </c>
      <c r="B13" s="4"/>
      <c r="C13" s="45" t="s">
        <v>124</v>
      </c>
      <c r="D13" s="74">
        <v>1</v>
      </c>
      <c r="E13" s="4" t="s">
        <v>88</v>
      </c>
      <c r="F13" s="45" t="s">
        <v>125</v>
      </c>
      <c r="G13" s="47">
        <v>0</v>
      </c>
      <c r="H13" s="47">
        <f t="shared" si="0"/>
        <v>0</v>
      </c>
      <c r="I13" s="54"/>
    </row>
    <row r="14" spans="1:9" ht="134.44999999999999" customHeight="1" x14ac:dyDescent="0.25">
      <c r="A14" s="44">
        <v>125</v>
      </c>
      <c r="B14" s="4"/>
      <c r="C14" s="45" t="s">
        <v>321</v>
      </c>
      <c r="D14" s="74">
        <v>2</v>
      </c>
      <c r="E14" s="4" t="s">
        <v>322</v>
      </c>
      <c r="F14" s="45" t="s">
        <v>323</v>
      </c>
      <c r="G14" s="47">
        <v>0</v>
      </c>
      <c r="H14" s="47">
        <f t="shared" si="0"/>
        <v>0</v>
      </c>
      <c r="I14" s="54"/>
    </row>
    <row r="15" spans="1:9" x14ac:dyDescent="0.25">
      <c r="A15" s="36" t="s">
        <v>39</v>
      </c>
      <c r="B15" s="37" t="s">
        <v>40</v>
      </c>
      <c r="C15" s="41"/>
      <c r="D15" s="76"/>
      <c r="E15" s="77"/>
      <c r="F15" s="41"/>
      <c r="G15" s="42"/>
      <c r="H15" s="42"/>
      <c r="I15" s="50"/>
    </row>
    <row r="16" spans="1:9" ht="124.5" customHeight="1" x14ac:dyDescent="0.25">
      <c r="A16" s="44">
        <v>102</v>
      </c>
      <c r="B16" s="4"/>
      <c r="C16" s="45" t="s">
        <v>41</v>
      </c>
      <c r="D16" s="74">
        <v>2</v>
      </c>
      <c r="E16" s="4" t="s">
        <v>131</v>
      </c>
      <c r="F16" s="45" t="s">
        <v>130</v>
      </c>
      <c r="G16" s="47">
        <v>0</v>
      </c>
      <c r="H16" s="47">
        <f t="shared" ref="H16:H24" si="1">D16*G16</f>
        <v>0</v>
      </c>
      <c r="I16" s="54"/>
    </row>
    <row r="17" spans="1:9" ht="111.4" customHeight="1" x14ac:dyDescent="0.25">
      <c r="A17" s="44">
        <v>102</v>
      </c>
      <c r="B17" s="4"/>
      <c r="C17" s="45" t="s">
        <v>174</v>
      </c>
      <c r="D17" s="74">
        <v>3</v>
      </c>
      <c r="E17" s="4" t="s">
        <v>172</v>
      </c>
      <c r="F17" s="45" t="s">
        <v>173</v>
      </c>
      <c r="G17" s="47">
        <v>0</v>
      </c>
      <c r="H17" s="47">
        <f t="shared" si="1"/>
        <v>0</v>
      </c>
      <c r="I17" s="54"/>
    </row>
    <row r="18" spans="1:9" ht="92.65" customHeight="1" x14ac:dyDescent="0.25">
      <c r="A18" s="44">
        <v>102</v>
      </c>
      <c r="B18" s="4"/>
      <c r="C18" s="45" t="s">
        <v>288</v>
      </c>
      <c r="D18" s="74">
        <v>2</v>
      </c>
      <c r="E18" s="4" t="s">
        <v>289</v>
      </c>
      <c r="F18" s="45" t="s">
        <v>290</v>
      </c>
      <c r="G18" s="47">
        <v>0</v>
      </c>
      <c r="H18" s="47">
        <f t="shared" si="1"/>
        <v>0</v>
      </c>
      <c r="I18" s="54"/>
    </row>
    <row r="19" spans="1:9" ht="102.4" customHeight="1" x14ac:dyDescent="0.25">
      <c r="A19" s="44">
        <v>102</v>
      </c>
      <c r="B19" s="4"/>
      <c r="C19" s="45" t="s">
        <v>145</v>
      </c>
      <c r="D19" s="74">
        <v>4</v>
      </c>
      <c r="E19" s="4" t="s">
        <v>146</v>
      </c>
      <c r="F19" s="45" t="s">
        <v>147</v>
      </c>
      <c r="G19" s="47">
        <v>0</v>
      </c>
      <c r="H19" s="47">
        <f t="shared" si="1"/>
        <v>0</v>
      </c>
      <c r="I19" s="54"/>
    </row>
    <row r="20" spans="1:9" ht="109.9" customHeight="1" x14ac:dyDescent="0.25">
      <c r="A20" s="44">
        <v>102</v>
      </c>
      <c r="B20" s="4"/>
      <c r="C20" s="45" t="s">
        <v>42</v>
      </c>
      <c r="D20" s="74">
        <v>2</v>
      </c>
      <c r="E20" s="4" t="s">
        <v>90</v>
      </c>
      <c r="F20" s="45" t="s">
        <v>132</v>
      </c>
      <c r="G20" s="47">
        <v>0</v>
      </c>
      <c r="H20" s="47">
        <f t="shared" si="1"/>
        <v>0</v>
      </c>
      <c r="I20" s="54"/>
    </row>
    <row r="21" spans="1:9" ht="90" customHeight="1" x14ac:dyDescent="0.25">
      <c r="A21" s="44">
        <v>102</v>
      </c>
      <c r="B21" s="4"/>
      <c r="C21" s="45" t="s">
        <v>133</v>
      </c>
      <c r="D21" s="74">
        <v>3</v>
      </c>
      <c r="E21" s="4" t="s">
        <v>135</v>
      </c>
      <c r="F21" s="45" t="s">
        <v>134</v>
      </c>
      <c r="G21" s="47">
        <v>0</v>
      </c>
      <c r="H21" s="47">
        <f t="shared" si="1"/>
        <v>0</v>
      </c>
      <c r="I21" s="54"/>
    </row>
    <row r="22" spans="1:9" ht="86.65" customHeight="1" x14ac:dyDescent="0.25">
      <c r="A22" s="44">
        <v>102</v>
      </c>
      <c r="B22" s="4"/>
      <c r="C22" s="45" t="s">
        <v>115</v>
      </c>
      <c r="D22" s="74">
        <v>3</v>
      </c>
      <c r="E22" s="4" t="s">
        <v>116</v>
      </c>
      <c r="F22" s="45" t="s">
        <v>358</v>
      </c>
      <c r="G22" s="47">
        <v>0</v>
      </c>
      <c r="H22" s="47">
        <f t="shared" si="1"/>
        <v>0</v>
      </c>
      <c r="I22" s="54"/>
    </row>
    <row r="23" spans="1:9" ht="70.5" customHeight="1" x14ac:dyDescent="0.25">
      <c r="A23" s="44">
        <v>102</v>
      </c>
      <c r="B23" s="4"/>
      <c r="C23" s="45" t="s">
        <v>295</v>
      </c>
      <c r="D23" s="74">
        <v>1</v>
      </c>
      <c r="E23" s="4" t="s">
        <v>139</v>
      </c>
      <c r="F23" s="45" t="s">
        <v>140</v>
      </c>
      <c r="G23" s="47">
        <v>0</v>
      </c>
      <c r="H23" s="47">
        <f t="shared" si="1"/>
        <v>0</v>
      </c>
      <c r="I23" s="54"/>
    </row>
    <row r="24" spans="1:9" ht="88.5" customHeight="1" x14ac:dyDescent="0.25">
      <c r="A24" s="44">
        <v>102</v>
      </c>
      <c r="B24" s="4"/>
      <c r="C24" s="45" t="s">
        <v>138</v>
      </c>
      <c r="D24" s="74">
        <v>1</v>
      </c>
      <c r="E24" s="4" t="s">
        <v>136</v>
      </c>
      <c r="F24" s="45" t="s">
        <v>137</v>
      </c>
      <c r="G24" s="47">
        <v>0</v>
      </c>
      <c r="H24" s="47">
        <f t="shared" si="1"/>
        <v>0</v>
      </c>
      <c r="I24" s="48"/>
    </row>
    <row r="25" spans="1:9" x14ac:dyDescent="0.25">
      <c r="A25" s="44"/>
      <c r="B25" s="4"/>
      <c r="C25" s="45"/>
      <c r="D25" s="74"/>
      <c r="E25" s="4"/>
      <c r="F25" s="45"/>
      <c r="G25" s="47"/>
      <c r="H25" s="47"/>
      <c r="I25" s="48"/>
    </row>
    <row r="26" spans="1:9" ht="112.9" customHeight="1" x14ac:dyDescent="0.25">
      <c r="A26" s="44">
        <v>102</v>
      </c>
      <c r="B26" s="4"/>
      <c r="C26" s="45" t="s">
        <v>142</v>
      </c>
      <c r="D26" s="74">
        <v>20</v>
      </c>
      <c r="E26" s="4" t="s">
        <v>143</v>
      </c>
      <c r="F26" s="45" t="s">
        <v>144</v>
      </c>
      <c r="G26" s="47">
        <v>0</v>
      </c>
      <c r="H26" s="47">
        <f t="shared" ref="H26:H39" si="2">D26*G26</f>
        <v>0</v>
      </c>
      <c r="I26" s="48" t="s">
        <v>337</v>
      </c>
    </row>
    <row r="27" spans="1:9" ht="77.650000000000006" customHeight="1" x14ac:dyDescent="0.25">
      <c r="A27" s="44">
        <v>102</v>
      </c>
      <c r="B27" s="4"/>
      <c r="C27" s="45" t="s">
        <v>91</v>
      </c>
      <c r="D27" s="74">
        <v>1</v>
      </c>
      <c r="E27" s="4" t="s">
        <v>93</v>
      </c>
      <c r="F27" s="45" t="s">
        <v>152</v>
      </c>
      <c r="G27" s="47">
        <v>0</v>
      </c>
      <c r="H27" s="47">
        <f t="shared" si="2"/>
        <v>0</v>
      </c>
      <c r="I27" s="48"/>
    </row>
    <row r="28" spans="1:9" ht="79.150000000000006" customHeight="1" x14ac:dyDescent="0.25">
      <c r="A28" s="44">
        <v>102</v>
      </c>
      <c r="B28" s="4"/>
      <c r="C28" s="45" t="s">
        <v>92</v>
      </c>
      <c r="D28" s="74">
        <v>4</v>
      </c>
      <c r="E28" s="4" t="s">
        <v>93</v>
      </c>
      <c r="F28" s="45" t="s">
        <v>296</v>
      </c>
      <c r="G28" s="47">
        <v>0</v>
      </c>
      <c r="H28" s="47">
        <f t="shared" si="2"/>
        <v>0</v>
      </c>
      <c r="I28" s="48"/>
    </row>
    <row r="29" spans="1:9" ht="76.150000000000006" customHeight="1" x14ac:dyDescent="0.25">
      <c r="A29" s="44">
        <v>102</v>
      </c>
      <c r="B29" s="4"/>
      <c r="C29" s="45" t="s">
        <v>367</v>
      </c>
      <c r="D29" s="74">
        <v>2</v>
      </c>
      <c r="E29" s="4" t="s">
        <v>83</v>
      </c>
      <c r="F29" s="45" t="s">
        <v>148</v>
      </c>
      <c r="G29" s="47">
        <v>0</v>
      </c>
      <c r="H29" s="47">
        <f t="shared" si="2"/>
        <v>0</v>
      </c>
      <c r="I29" s="54"/>
    </row>
    <row r="30" spans="1:9" ht="77.650000000000006" customHeight="1" x14ac:dyDescent="0.25">
      <c r="A30" s="44">
        <v>102</v>
      </c>
      <c r="B30" s="4"/>
      <c r="C30" s="45" t="s">
        <v>368</v>
      </c>
      <c r="D30" s="74">
        <v>7</v>
      </c>
      <c r="E30" s="4" t="s">
        <v>84</v>
      </c>
      <c r="F30" s="45" t="s">
        <v>148</v>
      </c>
      <c r="G30" s="47">
        <v>0</v>
      </c>
      <c r="H30" s="47">
        <f t="shared" si="2"/>
        <v>0</v>
      </c>
      <c r="I30" s="54"/>
    </row>
    <row r="31" spans="1:9" ht="87" customHeight="1" x14ac:dyDescent="0.25">
      <c r="A31" s="44">
        <v>102</v>
      </c>
      <c r="B31" s="4"/>
      <c r="C31" s="45" t="s">
        <v>369</v>
      </c>
      <c r="D31" s="74">
        <v>2</v>
      </c>
      <c r="E31" s="4" t="s">
        <v>59</v>
      </c>
      <c r="F31" s="45" t="s">
        <v>150</v>
      </c>
      <c r="G31" s="47">
        <v>0</v>
      </c>
      <c r="H31" s="47">
        <f t="shared" si="2"/>
        <v>0</v>
      </c>
      <c r="I31" s="54"/>
    </row>
    <row r="32" spans="1:9" ht="85.5" customHeight="1" x14ac:dyDescent="0.25">
      <c r="A32" s="44">
        <v>102</v>
      </c>
      <c r="B32" s="4"/>
      <c r="C32" s="45" t="s">
        <v>370</v>
      </c>
      <c r="D32" s="74">
        <v>6</v>
      </c>
      <c r="E32" s="4" t="s">
        <v>60</v>
      </c>
      <c r="F32" s="45" t="s">
        <v>151</v>
      </c>
      <c r="G32" s="47">
        <v>0</v>
      </c>
      <c r="H32" s="47">
        <f t="shared" si="2"/>
        <v>0</v>
      </c>
      <c r="I32" s="54"/>
    </row>
    <row r="33" spans="1:9" ht="85.5" customHeight="1" x14ac:dyDescent="0.25">
      <c r="A33" s="44">
        <v>102</v>
      </c>
      <c r="B33" s="4"/>
      <c r="C33" s="45" t="s">
        <v>371</v>
      </c>
      <c r="D33" s="74">
        <v>1</v>
      </c>
      <c r="E33" s="4" t="s">
        <v>61</v>
      </c>
      <c r="F33" s="45" t="s">
        <v>149</v>
      </c>
      <c r="G33" s="47">
        <v>0</v>
      </c>
      <c r="H33" s="47">
        <f t="shared" si="2"/>
        <v>0</v>
      </c>
      <c r="I33" s="54"/>
    </row>
    <row r="34" spans="1:9" ht="90.4" customHeight="1" x14ac:dyDescent="0.25">
      <c r="A34" s="44">
        <v>102</v>
      </c>
      <c r="B34" s="4"/>
      <c r="C34" s="45" t="s">
        <v>372</v>
      </c>
      <c r="D34" s="74">
        <v>1</v>
      </c>
      <c r="E34" s="4" t="s">
        <v>62</v>
      </c>
      <c r="F34" s="45" t="s">
        <v>149</v>
      </c>
      <c r="G34" s="47">
        <v>0</v>
      </c>
      <c r="H34" s="47">
        <f t="shared" si="2"/>
        <v>0</v>
      </c>
      <c r="I34" s="48"/>
    </row>
    <row r="35" spans="1:9" ht="111.4" customHeight="1" x14ac:dyDescent="0.25">
      <c r="A35" s="44">
        <v>102</v>
      </c>
      <c r="B35" s="4"/>
      <c r="C35" s="45" t="s">
        <v>297</v>
      </c>
      <c r="D35" s="74">
        <v>1</v>
      </c>
      <c r="E35" s="4" t="s">
        <v>141</v>
      </c>
      <c r="F35" s="45" t="s">
        <v>298</v>
      </c>
      <c r="G35" s="47">
        <v>0</v>
      </c>
      <c r="H35" s="47">
        <f t="shared" si="2"/>
        <v>0</v>
      </c>
      <c r="I35" s="54"/>
    </row>
    <row r="36" spans="1:9" ht="104.65" customHeight="1" x14ac:dyDescent="0.25">
      <c r="A36" s="44">
        <v>102</v>
      </c>
      <c r="B36" s="4"/>
      <c r="C36" s="45" t="s">
        <v>94</v>
      </c>
      <c r="D36" s="74">
        <v>6</v>
      </c>
      <c r="E36" s="4" t="s">
        <v>88</v>
      </c>
      <c r="F36" s="45" t="s">
        <v>346</v>
      </c>
      <c r="G36" s="47">
        <v>0</v>
      </c>
      <c r="H36" s="47">
        <f t="shared" si="2"/>
        <v>0</v>
      </c>
      <c r="I36" s="54"/>
    </row>
    <row r="37" spans="1:9" s="8" customFormat="1" ht="103.9" customHeight="1" x14ac:dyDescent="0.25">
      <c r="A37" s="44">
        <v>102</v>
      </c>
      <c r="B37" s="11"/>
      <c r="C37" s="11" t="s">
        <v>19</v>
      </c>
      <c r="D37" s="11">
        <v>2</v>
      </c>
      <c r="E37" s="11" t="s">
        <v>196</v>
      </c>
      <c r="F37" s="11" t="s">
        <v>194</v>
      </c>
      <c r="G37" s="53">
        <v>0</v>
      </c>
      <c r="H37" s="53">
        <f t="shared" si="2"/>
        <v>0</v>
      </c>
      <c r="I37" s="64"/>
    </row>
    <row r="38" spans="1:9" s="8" customFormat="1" ht="111.4" customHeight="1" x14ac:dyDescent="0.25">
      <c r="A38" s="44">
        <v>102</v>
      </c>
      <c r="B38" s="11"/>
      <c r="C38" s="11" t="s">
        <v>192</v>
      </c>
      <c r="D38" s="11">
        <v>2</v>
      </c>
      <c r="E38" s="11" t="s">
        <v>195</v>
      </c>
      <c r="F38" s="11" t="s">
        <v>193</v>
      </c>
      <c r="G38" s="53">
        <v>0</v>
      </c>
      <c r="H38" s="53">
        <f t="shared" si="2"/>
        <v>0</v>
      </c>
      <c r="I38" s="64"/>
    </row>
    <row r="39" spans="1:9" s="8" customFormat="1" ht="111.4" customHeight="1" x14ac:dyDescent="0.25">
      <c r="A39" s="44">
        <v>102</v>
      </c>
      <c r="B39" s="11"/>
      <c r="C39" s="11" t="s">
        <v>197</v>
      </c>
      <c r="D39" s="11">
        <v>3</v>
      </c>
      <c r="E39" s="11">
        <v>1500</v>
      </c>
      <c r="F39" s="11" t="s">
        <v>198</v>
      </c>
      <c r="G39" s="53">
        <v>0</v>
      </c>
      <c r="H39" s="53">
        <f t="shared" si="2"/>
        <v>0</v>
      </c>
      <c r="I39" s="64"/>
    </row>
    <row r="40" spans="1:9" x14ac:dyDescent="0.25">
      <c r="A40" s="52" t="s">
        <v>43</v>
      </c>
      <c r="B40" s="37" t="s">
        <v>44</v>
      </c>
      <c r="C40" s="41"/>
      <c r="D40" s="76"/>
      <c r="E40" s="77"/>
      <c r="F40" s="41"/>
      <c r="G40" s="42"/>
      <c r="H40" s="42"/>
      <c r="I40" s="43"/>
    </row>
    <row r="41" spans="1:9" ht="88.15" customHeight="1" x14ac:dyDescent="0.25">
      <c r="A41" s="44">
        <v>105</v>
      </c>
      <c r="B41" s="4"/>
      <c r="C41" s="45" t="s">
        <v>369</v>
      </c>
      <c r="D41" s="74">
        <v>4</v>
      </c>
      <c r="E41" s="4" t="s">
        <v>59</v>
      </c>
      <c r="F41" s="45" t="s">
        <v>153</v>
      </c>
      <c r="G41" s="47">
        <v>0</v>
      </c>
      <c r="H41" s="47">
        <f t="shared" ref="H41:H48" si="3">D41*G41</f>
        <v>0</v>
      </c>
      <c r="I41" s="54"/>
    </row>
    <row r="42" spans="1:9" ht="81.400000000000006" customHeight="1" x14ac:dyDescent="0.25">
      <c r="A42" s="44">
        <v>105</v>
      </c>
      <c r="B42" s="4"/>
      <c r="C42" s="45" t="s">
        <v>370</v>
      </c>
      <c r="D42" s="74">
        <v>8</v>
      </c>
      <c r="E42" s="4" t="s">
        <v>60</v>
      </c>
      <c r="F42" s="45" t="s">
        <v>153</v>
      </c>
      <c r="G42" s="47">
        <v>0</v>
      </c>
      <c r="H42" s="47">
        <f t="shared" si="3"/>
        <v>0</v>
      </c>
      <c r="I42" s="54"/>
    </row>
    <row r="43" spans="1:9" ht="90" x14ac:dyDescent="0.25">
      <c r="A43" s="44">
        <v>105</v>
      </c>
      <c r="B43" s="4"/>
      <c r="C43" s="45" t="s">
        <v>371</v>
      </c>
      <c r="D43" s="74">
        <v>7</v>
      </c>
      <c r="E43" s="4" t="s">
        <v>61</v>
      </c>
      <c r="F43" s="45" t="s">
        <v>154</v>
      </c>
      <c r="G43" s="47">
        <v>0</v>
      </c>
      <c r="H43" s="47">
        <f t="shared" si="3"/>
        <v>0</v>
      </c>
      <c r="I43" s="54"/>
    </row>
    <row r="44" spans="1:9" ht="90" x14ac:dyDescent="0.25">
      <c r="A44" s="44">
        <v>105</v>
      </c>
      <c r="B44" s="4"/>
      <c r="C44" s="45" t="s">
        <v>372</v>
      </c>
      <c r="D44" s="74">
        <v>8</v>
      </c>
      <c r="E44" s="4" t="s">
        <v>62</v>
      </c>
      <c r="F44" s="45" t="s">
        <v>154</v>
      </c>
      <c r="G44" s="47">
        <v>0</v>
      </c>
      <c r="H44" s="47">
        <f t="shared" si="3"/>
        <v>0</v>
      </c>
      <c r="I44" s="48"/>
    </row>
    <row r="45" spans="1:9" ht="90" x14ac:dyDescent="0.25">
      <c r="A45" s="44">
        <v>105</v>
      </c>
      <c r="B45" s="4"/>
      <c r="C45" s="45" t="s">
        <v>373</v>
      </c>
      <c r="D45" s="74">
        <v>2</v>
      </c>
      <c r="E45" s="4" t="s">
        <v>64</v>
      </c>
      <c r="F45" s="45" t="s">
        <v>154</v>
      </c>
      <c r="G45" s="47">
        <v>0</v>
      </c>
      <c r="H45" s="47">
        <f t="shared" si="3"/>
        <v>0</v>
      </c>
      <c r="I45" s="48"/>
    </row>
    <row r="46" spans="1:9" ht="112.5" customHeight="1" x14ac:dyDescent="0.25">
      <c r="A46" s="44">
        <v>105</v>
      </c>
      <c r="B46" s="4"/>
      <c r="C46" s="45" t="s">
        <v>71</v>
      </c>
      <c r="D46" s="74">
        <v>2</v>
      </c>
      <c r="E46" s="4"/>
      <c r="F46" s="45" t="s">
        <v>72</v>
      </c>
      <c r="G46" s="47">
        <v>0</v>
      </c>
      <c r="H46" s="47">
        <f t="shared" si="3"/>
        <v>0</v>
      </c>
      <c r="I46" s="54"/>
    </row>
    <row r="47" spans="1:9" s="8" customFormat="1" ht="111.4" customHeight="1" x14ac:dyDescent="0.25">
      <c r="A47" s="44">
        <v>105</v>
      </c>
      <c r="B47" s="11"/>
      <c r="C47" s="11" t="s">
        <v>192</v>
      </c>
      <c r="D47" s="11">
        <v>2</v>
      </c>
      <c r="E47" s="11" t="s">
        <v>195</v>
      </c>
      <c r="F47" s="11" t="s">
        <v>193</v>
      </c>
      <c r="G47" s="53">
        <v>0</v>
      </c>
      <c r="H47" s="53">
        <f t="shared" si="3"/>
        <v>0</v>
      </c>
      <c r="I47" s="64"/>
    </row>
    <row r="48" spans="1:9" s="8" customFormat="1" ht="111.4" customHeight="1" x14ac:dyDescent="0.25">
      <c r="A48" s="44">
        <v>105</v>
      </c>
      <c r="B48" s="11"/>
      <c r="C48" s="11" t="s">
        <v>197</v>
      </c>
      <c r="D48" s="11">
        <v>3</v>
      </c>
      <c r="E48" s="11">
        <v>1500</v>
      </c>
      <c r="F48" s="11" t="s">
        <v>198</v>
      </c>
      <c r="G48" s="53">
        <v>0</v>
      </c>
      <c r="H48" s="53">
        <f t="shared" si="3"/>
        <v>0</v>
      </c>
      <c r="I48" s="64"/>
    </row>
    <row r="49" spans="1:9" x14ac:dyDescent="0.25">
      <c r="A49" s="52" t="s">
        <v>45</v>
      </c>
      <c r="B49" s="37" t="s">
        <v>44</v>
      </c>
      <c r="C49" s="41"/>
      <c r="D49" s="76"/>
      <c r="E49" s="77"/>
      <c r="F49" s="41"/>
      <c r="G49" s="42"/>
      <c r="H49" s="42"/>
      <c r="I49" s="43"/>
    </row>
    <row r="50" spans="1:9" ht="79.900000000000006" customHeight="1" x14ac:dyDescent="0.25">
      <c r="A50" s="44" t="s">
        <v>45</v>
      </c>
      <c r="B50" s="5"/>
      <c r="C50" s="45" t="s">
        <v>369</v>
      </c>
      <c r="D50" s="74">
        <v>2</v>
      </c>
      <c r="E50" s="4" t="s">
        <v>59</v>
      </c>
      <c r="F50" s="45" t="s">
        <v>155</v>
      </c>
      <c r="G50" s="47">
        <v>0</v>
      </c>
      <c r="H50" s="47">
        <f t="shared" ref="H50:H62" si="4">D50*G50</f>
        <v>0</v>
      </c>
      <c r="I50" s="54"/>
    </row>
    <row r="51" spans="1:9" ht="79.150000000000006" customHeight="1" x14ac:dyDescent="0.25">
      <c r="A51" s="44" t="s">
        <v>45</v>
      </c>
      <c r="B51" s="4"/>
      <c r="C51" s="45" t="s">
        <v>370</v>
      </c>
      <c r="D51" s="74">
        <v>6</v>
      </c>
      <c r="E51" s="4" t="s">
        <v>60</v>
      </c>
      <c r="F51" s="45" t="s">
        <v>156</v>
      </c>
      <c r="G51" s="47">
        <v>0</v>
      </c>
      <c r="H51" s="47">
        <f t="shared" si="4"/>
        <v>0</v>
      </c>
      <c r="I51" s="54"/>
    </row>
    <row r="52" spans="1:9" ht="80.650000000000006" customHeight="1" x14ac:dyDescent="0.25">
      <c r="A52" s="44" t="s">
        <v>45</v>
      </c>
      <c r="B52" s="4"/>
      <c r="C52" s="45" t="s">
        <v>371</v>
      </c>
      <c r="D52" s="74">
        <v>4</v>
      </c>
      <c r="E52" s="4" t="s">
        <v>61</v>
      </c>
      <c r="F52" s="45" t="s">
        <v>154</v>
      </c>
      <c r="G52" s="47">
        <v>0</v>
      </c>
      <c r="H52" s="47">
        <f t="shared" si="4"/>
        <v>0</v>
      </c>
      <c r="I52" s="54"/>
    </row>
    <row r="53" spans="1:9" ht="82.15" customHeight="1" x14ac:dyDescent="0.25">
      <c r="A53" s="44" t="s">
        <v>45</v>
      </c>
      <c r="B53" s="4"/>
      <c r="C53" s="45" t="s">
        <v>372</v>
      </c>
      <c r="D53" s="74">
        <v>1</v>
      </c>
      <c r="E53" s="4" t="s">
        <v>62</v>
      </c>
      <c r="F53" s="45" t="s">
        <v>154</v>
      </c>
      <c r="G53" s="47">
        <v>0</v>
      </c>
      <c r="H53" s="47">
        <f t="shared" si="4"/>
        <v>0</v>
      </c>
      <c r="I53" s="48"/>
    </row>
    <row r="54" spans="1:9" ht="80.650000000000006" customHeight="1" x14ac:dyDescent="0.25">
      <c r="A54" s="44" t="s">
        <v>45</v>
      </c>
      <c r="B54" s="4"/>
      <c r="C54" s="45" t="s">
        <v>374</v>
      </c>
      <c r="D54" s="74">
        <v>5</v>
      </c>
      <c r="E54" s="4" t="s">
        <v>65</v>
      </c>
      <c r="F54" s="45" t="s">
        <v>154</v>
      </c>
      <c r="G54" s="47">
        <v>0</v>
      </c>
      <c r="H54" s="47">
        <f t="shared" si="4"/>
        <v>0</v>
      </c>
      <c r="I54" s="48"/>
    </row>
    <row r="55" spans="1:9" ht="83.65" customHeight="1" x14ac:dyDescent="0.25">
      <c r="A55" s="44" t="s">
        <v>45</v>
      </c>
      <c r="B55" s="4"/>
      <c r="C55" s="45" t="s">
        <v>373</v>
      </c>
      <c r="D55" s="74">
        <v>6</v>
      </c>
      <c r="E55" s="4" t="s">
        <v>64</v>
      </c>
      <c r="F55" s="45" t="s">
        <v>154</v>
      </c>
      <c r="G55" s="47">
        <v>0</v>
      </c>
      <c r="H55" s="47">
        <f t="shared" si="4"/>
        <v>0</v>
      </c>
      <c r="I55" s="48"/>
    </row>
    <row r="56" spans="1:9" ht="82.9" customHeight="1" x14ac:dyDescent="0.25">
      <c r="A56" s="44" t="s">
        <v>45</v>
      </c>
      <c r="B56" s="4"/>
      <c r="C56" s="45" t="s">
        <v>375</v>
      </c>
      <c r="D56" s="74">
        <v>1</v>
      </c>
      <c r="E56" s="4" t="s">
        <v>66</v>
      </c>
      <c r="F56" s="45" t="s">
        <v>283</v>
      </c>
      <c r="G56" s="47">
        <v>0</v>
      </c>
      <c r="H56" s="47">
        <f t="shared" si="4"/>
        <v>0</v>
      </c>
      <c r="I56" s="54"/>
    </row>
    <row r="57" spans="1:9" ht="85.5" customHeight="1" x14ac:dyDescent="0.25">
      <c r="A57" s="44" t="s">
        <v>45</v>
      </c>
      <c r="B57" s="4"/>
      <c r="C57" s="45" t="s">
        <v>376</v>
      </c>
      <c r="D57" s="74">
        <v>1</v>
      </c>
      <c r="E57" s="4" t="s">
        <v>73</v>
      </c>
      <c r="F57" s="45" t="s">
        <v>170</v>
      </c>
      <c r="G57" s="47">
        <v>0</v>
      </c>
      <c r="H57" s="47">
        <f t="shared" si="4"/>
        <v>0</v>
      </c>
      <c r="I57" s="54"/>
    </row>
    <row r="58" spans="1:9" ht="80.650000000000006" customHeight="1" x14ac:dyDescent="0.25">
      <c r="A58" s="44" t="s">
        <v>45</v>
      </c>
      <c r="B58" s="4"/>
      <c r="C58" s="45" t="s">
        <v>374</v>
      </c>
      <c r="D58" s="74">
        <v>2</v>
      </c>
      <c r="E58" s="4" t="s">
        <v>284</v>
      </c>
      <c r="F58" s="45" t="s">
        <v>285</v>
      </c>
      <c r="G58" s="47">
        <v>0</v>
      </c>
      <c r="H58" s="47">
        <f t="shared" si="4"/>
        <v>0</v>
      </c>
      <c r="I58" s="48"/>
    </row>
    <row r="59" spans="1:9" ht="112.15" customHeight="1" x14ac:dyDescent="0.25">
      <c r="A59" s="44" t="s">
        <v>45</v>
      </c>
      <c r="B59" s="4"/>
      <c r="C59" s="45" t="s">
        <v>286</v>
      </c>
      <c r="D59" s="74">
        <v>2</v>
      </c>
      <c r="E59" s="4" t="s">
        <v>88</v>
      </c>
      <c r="F59" s="45" t="s">
        <v>359</v>
      </c>
      <c r="G59" s="47">
        <v>0</v>
      </c>
      <c r="H59" s="47">
        <f t="shared" si="4"/>
        <v>0</v>
      </c>
      <c r="I59" s="54"/>
    </row>
    <row r="60" spans="1:9" ht="104.65" customHeight="1" x14ac:dyDescent="0.25">
      <c r="A60" s="44" t="s">
        <v>45</v>
      </c>
      <c r="B60" s="4"/>
      <c r="C60" s="45" t="s">
        <v>94</v>
      </c>
      <c r="D60" s="74">
        <v>2</v>
      </c>
      <c r="E60" s="4" t="s">
        <v>88</v>
      </c>
      <c r="F60" s="45" t="s">
        <v>346</v>
      </c>
      <c r="G60" s="47">
        <v>0</v>
      </c>
      <c r="H60" s="47">
        <f t="shared" si="4"/>
        <v>0</v>
      </c>
      <c r="I60" s="54"/>
    </row>
    <row r="61" spans="1:9" s="8" customFormat="1" ht="111.4" customHeight="1" x14ac:dyDescent="0.25">
      <c r="A61" s="44" t="s">
        <v>45</v>
      </c>
      <c r="B61" s="11"/>
      <c r="C61" s="11" t="s">
        <v>192</v>
      </c>
      <c r="D61" s="11">
        <v>2</v>
      </c>
      <c r="E61" s="11" t="s">
        <v>195</v>
      </c>
      <c r="F61" s="11" t="s">
        <v>193</v>
      </c>
      <c r="G61" s="53">
        <v>0</v>
      </c>
      <c r="H61" s="53">
        <f t="shared" si="4"/>
        <v>0</v>
      </c>
      <c r="I61" s="64"/>
    </row>
    <row r="62" spans="1:9" s="8" customFormat="1" ht="111.4" customHeight="1" x14ac:dyDescent="0.25">
      <c r="A62" s="44" t="s">
        <v>45</v>
      </c>
      <c r="B62" s="11"/>
      <c r="C62" s="11" t="s">
        <v>197</v>
      </c>
      <c r="D62" s="11">
        <v>3</v>
      </c>
      <c r="E62" s="11">
        <v>1500</v>
      </c>
      <c r="F62" s="11" t="s">
        <v>198</v>
      </c>
      <c r="G62" s="53">
        <v>0</v>
      </c>
      <c r="H62" s="53">
        <f t="shared" si="4"/>
        <v>0</v>
      </c>
      <c r="I62" s="64"/>
    </row>
    <row r="63" spans="1:9" x14ac:dyDescent="0.25">
      <c r="A63" s="52" t="s">
        <v>46</v>
      </c>
      <c r="B63" s="37" t="s">
        <v>47</v>
      </c>
      <c r="C63" s="41"/>
      <c r="D63" s="76"/>
      <c r="E63" s="77"/>
      <c r="F63" s="41"/>
      <c r="G63" s="42"/>
      <c r="H63" s="42"/>
      <c r="I63" s="50"/>
    </row>
    <row r="64" spans="1:9" ht="61.9" customHeight="1" x14ac:dyDescent="0.25">
      <c r="A64" s="44">
        <v>108</v>
      </c>
      <c r="B64" s="4"/>
      <c r="C64" s="45" t="s">
        <v>299</v>
      </c>
      <c r="D64" s="74">
        <v>4</v>
      </c>
      <c r="E64" s="4" t="s">
        <v>242</v>
      </c>
      <c r="F64" s="45" t="s">
        <v>243</v>
      </c>
      <c r="G64" s="47">
        <v>0</v>
      </c>
      <c r="H64" s="47">
        <f t="shared" ref="H64:H73" si="5">D64*G64</f>
        <v>0</v>
      </c>
      <c r="I64" s="49"/>
    </row>
    <row r="65" spans="1:9" ht="82.15" customHeight="1" x14ac:dyDescent="0.25">
      <c r="A65" s="44">
        <v>108</v>
      </c>
      <c r="B65" s="4"/>
      <c r="C65" s="45" t="s">
        <v>371</v>
      </c>
      <c r="D65" s="74">
        <v>3</v>
      </c>
      <c r="E65" s="4" t="s">
        <v>61</v>
      </c>
      <c r="F65" s="45" t="s">
        <v>157</v>
      </c>
      <c r="G65" s="47">
        <v>0</v>
      </c>
      <c r="H65" s="47">
        <f t="shared" si="5"/>
        <v>0</v>
      </c>
      <c r="I65" s="54"/>
    </row>
    <row r="66" spans="1:9" ht="85.5" customHeight="1" x14ac:dyDescent="0.25">
      <c r="A66" s="44">
        <v>108</v>
      </c>
      <c r="B66" s="4"/>
      <c r="C66" s="45" t="s">
        <v>372</v>
      </c>
      <c r="D66" s="74">
        <v>2</v>
      </c>
      <c r="E66" s="4" t="s">
        <v>62</v>
      </c>
      <c r="F66" s="45" t="s">
        <v>157</v>
      </c>
      <c r="G66" s="47">
        <v>0</v>
      </c>
      <c r="H66" s="47">
        <f t="shared" si="5"/>
        <v>0</v>
      </c>
      <c r="I66" s="48"/>
    </row>
    <row r="67" spans="1:9" ht="87.4" customHeight="1" x14ac:dyDescent="0.25">
      <c r="A67" s="44">
        <v>108</v>
      </c>
      <c r="B67" s="4"/>
      <c r="C67" s="45" t="s">
        <v>374</v>
      </c>
      <c r="D67" s="74">
        <v>1</v>
      </c>
      <c r="E67" s="4" t="s">
        <v>65</v>
      </c>
      <c r="F67" s="45" t="s">
        <v>157</v>
      </c>
      <c r="G67" s="47">
        <v>0</v>
      </c>
      <c r="H67" s="47">
        <f t="shared" si="5"/>
        <v>0</v>
      </c>
      <c r="I67" s="54"/>
    </row>
    <row r="68" spans="1:9" ht="82.9" customHeight="1" x14ac:dyDescent="0.25">
      <c r="A68" s="44">
        <v>108</v>
      </c>
      <c r="B68" s="4"/>
      <c r="C68" s="45" t="s">
        <v>377</v>
      </c>
      <c r="D68" s="74">
        <v>2</v>
      </c>
      <c r="E68" s="4" t="s">
        <v>66</v>
      </c>
      <c r="F68" s="45" t="s">
        <v>270</v>
      </c>
      <c r="G68" s="47">
        <v>0</v>
      </c>
      <c r="H68" s="47">
        <f t="shared" si="5"/>
        <v>0</v>
      </c>
      <c r="I68" s="54"/>
    </row>
    <row r="69" spans="1:9" ht="108.4" customHeight="1" x14ac:dyDescent="0.25">
      <c r="A69" s="44">
        <v>108</v>
      </c>
      <c r="B69" s="4"/>
      <c r="C69" s="45" t="s">
        <v>69</v>
      </c>
      <c r="D69" s="74">
        <v>2</v>
      </c>
      <c r="E69" s="4" t="s">
        <v>271</v>
      </c>
      <c r="F69" s="45" t="s">
        <v>70</v>
      </c>
      <c r="G69" s="47">
        <v>0</v>
      </c>
      <c r="H69" s="47">
        <f t="shared" si="5"/>
        <v>0</v>
      </c>
      <c r="I69" s="49"/>
    </row>
    <row r="70" spans="1:9" ht="102.4" customHeight="1" x14ac:dyDescent="0.25">
      <c r="A70" s="44">
        <v>108</v>
      </c>
      <c r="B70" s="4"/>
      <c r="C70" s="45" t="s">
        <v>97</v>
      </c>
      <c r="D70" s="74">
        <v>1</v>
      </c>
      <c r="E70" s="4" t="s">
        <v>96</v>
      </c>
      <c r="F70" s="45" t="s">
        <v>98</v>
      </c>
      <c r="G70" s="47">
        <v>0</v>
      </c>
      <c r="H70" s="47">
        <f t="shared" si="5"/>
        <v>0</v>
      </c>
      <c r="I70" s="54"/>
    </row>
    <row r="71" spans="1:9" ht="99.4" customHeight="1" x14ac:dyDescent="0.25">
      <c r="A71" s="44">
        <v>108</v>
      </c>
      <c r="B71" s="4"/>
      <c r="C71" s="45" t="s">
        <v>99</v>
      </c>
      <c r="D71" s="74">
        <v>1</v>
      </c>
      <c r="E71" s="4" t="s">
        <v>95</v>
      </c>
      <c r="F71" s="45" t="s">
        <v>159</v>
      </c>
      <c r="G71" s="47">
        <v>0</v>
      </c>
      <c r="H71" s="47">
        <f t="shared" si="5"/>
        <v>0</v>
      </c>
      <c r="I71" s="54"/>
    </row>
    <row r="72" spans="1:9" s="8" customFormat="1" ht="111.4" customHeight="1" x14ac:dyDescent="0.25">
      <c r="A72" s="44">
        <v>108</v>
      </c>
      <c r="B72" s="11"/>
      <c r="C72" s="11" t="s">
        <v>192</v>
      </c>
      <c r="D72" s="11">
        <v>2</v>
      </c>
      <c r="E72" s="11" t="s">
        <v>195</v>
      </c>
      <c r="F72" s="11" t="s">
        <v>193</v>
      </c>
      <c r="G72" s="53">
        <v>0</v>
      </c>
      <c r="H72" s="53">
        <f t="shared" si="5"/>
        <v>0</v>
      </c>
      <c r="I72" s="64"/>
    </row>
    <row r="73" spans="1:9" s="8" customFormat="1" ht="111.4" customHeight="1" x14ac:dyDescent="0.25">
      <c r="A73" s="44">
        <v>108</v>
      </c>
      <c r="B73" s="11"/>
      <c r="C73" s="11" t="s">
        <v>197</v>
      </c>
      <c r="D73" s="11">
        <v>2</v>
      </c>
      <c r="E73" s="11">
        <v>1500</v>
      </c>
      <c r="F73" s="11" t="s">
        <v>198</v>
      </c>
      <c r="G73" s="53">
        <v>0</v>
      </c>
      <c r="H73" s="53">
        <f t="shared" si="5"/>
        <v>0</v>
      </c>
      <c r="I73" s="64"/>
    </row>
    <row r="74" spans="1:9" x14ac:dyDescent="0.25">
      <c r="A74" s="52" t="s">
        <v>48</v>
      </c>
      <c r="B74" s="37" t="s">
        <v>49</v>
      </c>
      <c r="C74" s="41"/>
      <c r="D74" s="76"/>
      <c r="E74" s="77"/>
      <c r="F74" s="41"/>
      <c r="G74" s="42"/>
      <c r="H74" s="42"/>
      <c r="I74" s="43"/>
    </row>
    <row r="75" spans="1:9" ht="92.65" customHeight="1" x14ac:dyDescent="0.25">
      <c r="A75" s="44">
        <v>107</v>
      </c>
      <c r="B75" s="4"/>
      <c r="C75" s="45" t="s">
        <v>288</v>
      </c>
      <c r="D75" s="74">
        <v>2</v>
      </c>
      <c r="E75" s="4" t="s">
        <v>289</v>
      </c>
      <c r="F75" s="45" t="s">
        <v>290</v>
      </c>
      <c r="G75" s="47">
        <v>0</v>
      </c>
      <c r="H75" s="47">
        <f t="shared" ref="H75:H81" si="6">D75*G75</f>
        <v>0</v>
      </c>
      <c r="I75" s="54"/>
    </row>
    <row r="76" spans="1:9" ht="84.4" customHeight="1" x14ac:dyDescent="0.25">
      <c r="A76" s="44">
        <v>107</v>
      </c>
      <c r="B76" s="10"/>
      <c r="C76" s="45" t="s">
        <v>309</v>
      </c>
      <c r="D76" s="74">
        <v>1</v>
      </c>
      <c r="E76" s="4" t="s">
        <v>269</v>
      </c>
      <c r="F76" s="45" t="s">
        <v>300</v>
      </c>
      <c r="G76" s="47">
        <v>0</v>
      </c>
      <c r="H76" s="47">
        <f t="shared" si="6"/>
        <v>0</v>
      </c>
      <c r="I76" s="54"/>
    </row>
    <row r="77" spans="1:9" ht="117.4" customHeight="1" x14ac:dyDescent="0.25">
      <c r="A77" s="44">
        <v>107</v>
      </c>
      <c r="B77" s="4"/>
      <c r="C77" s="45" t="s">
        <v>158</v>
      </c>
      <c r="D77" s="74">
        <v>1</v>
      </c>
      <c r="E77" s="4" t="s">
        <v>164</v>
      </c>
      <c r="F77" s="45" t="s">
        <v>167</v>
      </c>
      <c r="G77" s="47">
        <v>0</v>
      </c>
      <c r="H77" s="47">
        <f t="shared" si="6"/>
        <v>0</v>
      </c>
      <c r="I77" s="54"/>
    </row>
    <row r="78" spans="1:9" ht="99" customHeight="1" x14ac:dyDescent="0.25">
      <c r="A78" s="44">
        <v>107</v>
      </c>
      <c r="B78" s="4"/>
      <c r="C78" s="45" t="s">
        <v>158</v>
      </c>
      <c r="D78" s="74">
        <v>1</v>
      </c>
      <c r="E78" s="4" t="s">
        <v>165</v>
      </c>
      <c r="F78" s="45" t="s">
        <v>168</v>
      </c>
      <c r="G78" s="47">
        <v>0</v>
      </c>
      <c r="H78" s="47">
        <f t="shared" si="6"/>
        <v>0</v>
      </c>
      <c r="I78" s="54"/>
    </row>
    <row r="79" spans="1:9" ht="99" customHeight="1" x14ac:dyDescent="0.25">
      <c r="A79" s="44">
        <v>107</v>
      </c>
      <c r="B79" s="4"/>
      <c r="C79" s="45" t="s">
        <v>74</v>
      </c>
      <c r="D79" s="74">
        <v>1</v>
      </c>
      <c r="E79" s="4"/>
      <c r="F79" s="45" t="s">
        <v>166</v>
      </c>
      <c r="G79" s="47">
        <v>0</v>
      </c>
      <c r="H79" s="47">
        <f t="shared" si="6"/>
        <v>0</v>
      </c>
      <c r="I79" s="48"/>
    </row>
    <row r="80" spans="1:9" s="8" customFormat="1" ht="111.4" customHeight="1" x14ac:dyDescent="0.25">
      <c r="A80" s="44">
        <v>107</v>
      </c>
      <c r="B80" s="11"/>
      <c r="C80" s="11" t="s">
        <v>192</v>
      </c>
      <c r="D80" s="11">
        <v>1</v>
      </c>
      <c r="E80" s="11" t="s">
        <v>195</v>
      </c>
      <c r="F80" s="11" t="s">
        <v>193</v>
      </c>
      <c r="G80" s="53">
        <v>0</v>
      </c>
      <c r="H80" s="53">
        <f t="shared" si="6"/>
        <v>0</v>
      </c>
      <c r="I80" s="64"/>
    </row>
    <row r="81" spans="1:9" s="8" customFormat="1" ht="111.4" customHeight="1" x14ac:dyDescent="0.25">
      <c r="A81" s="44">
        <v>107</v>
      </c>
      <c r="B81" s="11"/>
      <c r="C81" s="11" t="s">
        <v>197</v>
      </c>
      <c r="D81" s="11">
        <v>5</v>
      </c>
      <c r="E81" s="11">
        <v>1500</v>
      </c>
      <c r="F81" s="11" t="s">
        <v>198</v>
      </c>
      <c r="G81" s="53">
        <v>0</v>
      </c>
      <c r="H81" s="53">
        <f t="shared" si="6"/>
        <v>0</v>
      </c>
      <c r="I81" s="64"/>
    </row>
    <row r="82" spans="1:9" x14ac:dyDescent="0.25">
      <c r="A82" s="52" t="s">
        <v>50</v>
      </c>
      <c r="B82" s="37" t="s">
        <v>44</v>
      </c>
      <c r="C82" s="41"/>
      <c r="D82" s="76"/>
      <c r="E82" s="77"/>
      <c r="F82" s="41"/>
      <c r="G82" s="42"/>
      <c r="H82" s="42"/>
      <c r="I82" s="43"/>
    </row>
    <row r="83" spans="1:9" ht="92.65" customHeight="1" x14ac:dyDescent="0.25">
      <c r="A83" s="44" t="s">
        <v>50</v>
      </c>
      <c r="B83" s="4"/>
      <c r="C83" s="45" t="s">
        <v>288</v>
      </c>
      <c r="D83" s="74">
        <v>1</v>
      </c>
      <c r="E83" s="4" t="s">
        <v>289</v>
      </c>
      <c r="F83" s="45" t="s">
        <v>290</v>
      </c>
      <c r="G83" s="47">
        <v>0</v>
      </c>
      <c r="H83" s="47">
        <f t="shared" ref="H83:H101" si="7">D83*G83</f>
        <v>0</v>
      </c>
      <c r="I83" s="54"/>
    </row>
    <row r="84" spans="1:9" ht="111.4" customHeight="1" x14ac:dyDescent="0.25">
      <c r="A84" s="44" t="s">
        <v>50</v>
      </c>
      <c r="B84" s="4"/>
      <c r="C84" s="45" t="s">
        <v>174</v>
      </c>
      <c r="D84" s="74">
        <v>1</v>
      </c>
      <c r="E84" s="4" t="s">
        <v>172</v>
      </c>
      <c r="F84" s="45" t="s">
        <v>173</v>
      </c>
      <c r="G84" s="47">
        <v>0</v>
      </c>
      <c r="H84" s="47">
        <f t="shared" si="7"/>
        <v>0</v>
      </c>
      <c r="I84" s="54"/>
    </row>
    <row r="85" spans="1:9" ht="130.5" customHeight="1" x14ac:dyDescent="0.25">
      <c r="A85" s="44" t="s">
        <v>50</v>
      </c>
      <c r="B85" s="4"/>
      <c r="C85" s="45" t="s">
        <v>41</v>
      </c>
      <c r="D85" s="74">
        <v>2</v>
      </c>
      <c r="E85" s="4" t="s">
        <v>131</v>
      </c>
      <c r="F85" s="45" t="s">
        <v>130</v>
      </c>
      <c r="G85" s="47">
        <v>0</v>
      </c>
      <c r="H85" s="47">
        <f t="shared" si="7"/>
        <v>0</v>
      </c>
      <c r="I85" s="54"/>
    </row>
    <row r="86" spans="1:9" ht="102.4" customHeight="1" x14ac:dyDescent="0.25">
      <c r="A86" s="44" t="s">
        <v>50</v>
      </c>
      <c r="B86" s="4"/>
      <c r="C86" s="45" t="s">
        <v>145</v>
      </c>
      <c r="D86" s="74">
        <v>4</v>
      </c>
      <c r="E86" s="4" t="s">
        <v>146</v>
      </c>
      <c r="F86" s="45" t="s">
        <v>147</v>
      </c>
      <c r="G86" s="47">
        <v>0</v>
      </c>
      <c r="H86" s="47">
        <f t="shared" si="7"/>
        <v>0</v>
      </c>
      <c r="I86" s="54"/>
    </row>
    <row r="87" spans="1:9" ht="99" customHeight="1" x14ac:dyDescent="0.25">
      <c r="A87" s="44" t="s">
        <v>50</v>
      </c>
      <c r="B87" s="4"/>
      <c r="C87" s="45" t="s">
        <v>158</v>
      </c>
      <c r="D87" s="74">
        <v>1</v>
      </c>
      <c r="E87" s="4" t="s">
        <v>165</v>
      </c>
      <c r="F87" s="45" t="s">
        <v>163</v>
      </c>
      <c r="G87" s="47">
        <v>0</v>
      </c>
      <c r="H87" s="47">
        <f t="shared" si="7"/>
        <v>0</v>
      </c>
      <c r="I87" s="54"/>
    </row>
    <row r="88" spans="1:9" ht="99" customHeight="1" x14ac:dyDescent="0.25">
      <c r="A88" s="44" t="s">
        <v>50</v>
      </c>
      <c r="B88" s="4"/>
      <c r="C88" s="45" t="s">
        <v>208</v>
      </c>
      <c r="D88" s="74">
        <v>1</v>
      </c>
      <c r="E88" s="4" t="s">
        <v>105</v>
      </c>
      <c r="F88" s="45" t="s">
        <v>177</v>
      </c>
      <c r="G88" s="47">
        <v>0</v>
      </c>
      <c r="H88" s="47">
        <f t="shared" si="7"/>
        <v>0</v>
      </c>
      <c r="I88" s="49"/>
    </row>
    <row r="89" spans="1:9" ht="104.65" customHeight="1" x14ac:dyDescent="0.25">
      <c r="A89" s="44" t="s">
        <v>50</v>
      </c>
      <c r="B89" s="4"/>
      <c r="C89" s="45" t="s">
        <v>176</v>
      </c>
      <c r="D89" s="74">
        <v>1</v>
      </c>
      <c r="E89" s="4" t="s">
        <v>175</v>
      </c>
      <c r="F89" s="45" t="s">
        <v>346</v>
      </c>
      <c r="G89" s="47">
        <v>0</v>
      </c>
      <c r="H89" s="47">
        <f t="shared" si="7"/>
        <v>0</v>
      </c>
      <c r="I89" s="54"/>
    </row>
    <row r="90" spans="1:9" ht="81.400000000000006" customHeight="1" x14ac:dyDescent="0.25">
      <c r="A90" s="44" t="s">
        <v>50</v>
      </c>
      <c r="B90" s="4"/>
      <c r="C90" s="45" t="s">
        <v>63</v>
      </c>
      <c r="D90" s="74">
        <v>8</v>
      </c>
      <c r="E90" s="4" t="s">
        <v>59</v>
      </c>
      <c r="F90" s="45" t="s">
        <v>156</v>
      </c>
      <c r="G90" s="47">
        <v>0</v>
      </c>
      <c r="H90" s="47">
        <f t="shared" si="7"/>
        <v>0</v>
      </c>
      <c r="I90" s="54"/>
    </row>
    <row r="91" spans="1:9" ht="83.65" customHeight="1" x14ac:dyDescent="0.25">
      <c r="A91" s="44" t="s">
        <v>50</v>
      </c>
      <c r="B91" s="4"/>
      <c r="C91" s="45" t="s">
        <v>67</v>
      </c>
      <c r="D91" s="74">
        <v>16</v>
      </c>
      <c r="E91" s="4" t="s">
        <v>60</v>
      </c>
      <c r="F91" s="45" t="s">
        <v>156</v>
      </c>
      <c r="G91" s="47">
        <v>0</v>
      </c>
      <c r="H91" s="47">
        <f t="shared" si="7"/>
        <v>0</v>
      </c>
      <c r="I91" s="54"/>
    </row>
    <row r="92" spans="1:9" ht="88.5" customHeight="1" x14ac:dyDescent="0.25">
      <c r="A92" s="44" t="s">
        <v>50</v>
      </c>
      <c r="B92" s="4"/>
      <c r="C92" s="45" t="s">
        <v>375</v>
      </c>
      <c r="D92" s="74">
        <v>1</v>
      </c>
      <c r="E92" s="4" t="s">
        <v>66</v>
      </c>
      <c r="F92" s="45" t="s">
        <v>170</v>
      </c>
      <c r="G92" s="47">
        <v>0</v>
      </c>
      <c r="H92" s="47">
        <f t="shared" si="7"/>
        <v>0</v>
      </c>
      <c r="I92" s="54"/>
    </row>
    <row r="93" spans="1:9" ht="85.5" customHeight="1" x14ac:dyDescent="0.25">
      <c r="A93" s="44" t="s">
        <v>50</v>
      </c>
      <c r="B93" s="4"/>
      <c r="C93" s="45" t="s">
        <v>376</v>
      </c>
      <c r="D93" s="74">
        <v>3</v>
      </c>
      <c r="E93" s="4" t="s">
        <v>73</v>
      </c>
      <c r="F93" s="45" t="s">
        <v>170</v>
      </c>
      <c r="G93" s="47">
        <v>0</v>
      </c>
      <c r="H93" s="47">
        <f t="shared" si="7"/>
        <v>0</v>
      </c>
      <c r="I93" s="54"/>
    </row>
    <row r="94" spans="1:9" ht="85.5" customHeight="1" x14ac:dyDescent="0.25">
      <c r="A94" s="44" t="s">
        <v>50</v>
      </c>
      <c r="B94" s="4"/>
      <c r="C94" s="45" t="s">
        <v>374</v>
      </c>
      <c r="D94" s="74">
        <v>1</v>
      </c>
      <c r="E94" s="4" t="s">
        <v>65</v>
      </c>
      <c r="F94" s="45" t="s">
        <v>162</v>
      </c>
      <c r="G94" s="47">
        <v>0</v>
      </c>
      <c r="H94" s="47">
        <f t="shared" si="7"/>
        <v>0</v>
      </c>
      <c r="I94" s="48"/>
    </row>
    <row r="95" spans="1:9" ht="85.5" customHeight="1" x14ac:dyDescent="0.25">
      <c r="A95" s="44" t="s">
        <v>50</v>
      </c>
      <c r="B95" s="4"/>
      <c r="C95" s="45" t="s">
        <v>374</v>
      </c>
      <c r="D95" s="74">
        <v>1</v>
      </c>
      <c r="E95" s="4" t="s">
        <v>65</v>
      </c>
      <c r="F95" s="45" t="s">
        <v>161</v>
      </c>
      <c r="G95" s="47">
        <v>0</v>
      </c>
      <c r="H95" s="47">
        <f t="shared" si="7"/>
        <v>0</v>
      </c>
      <c r="I95" s="48"/>
    </row>
    <row r="96" spans="1:9" ht="80.650000000000006" customHeight="1" x14ac:dyDescent="0.25">
      <c r="A96" s="44" t="s">
        <v>50</v>
      </c>
      <c r="B96" s="4"/>
      <c r="C96" s="45" t="s">
        <v>68</v>
      </c>
      <c r="D96" s="74">
        <v>4</v>
      </c>
      <c r="E96" s="4" t="s">
        <v>61</v>
      </c>
      <c r="F96" s="45" t="s">
        <v>171</v>
      </c>
      <c r="G96" s="47">
        <v>0</v>
      </c>
      <c r="H96" s="47">
        <f t="shared" si="7"/>
        <v>0</v>
      </c>
      <c r="I96" s="54"/>
    </row>
    <row r="97" spans="1:9" ht="82.15" customHeight="1" x14ac:dyDescent="0.25">
      <c r="A97" s="44" t="s">
        <v>50</v>
      </c>
      <c r="B97" s="4"/>
      <c r="C97" s="45" t="s">
        <v>372</v>
      </c>
      <c r="D97" s="74">
        <v>8</v>
      </c>
      <c r="E97" s="4" t="s">
        <v>62</v>
      </c>
      <c r="F97" s="45" t="s">
        <v>154</v>
      </c>
      <c r="G97" s="47">
        <v>0</v>
      </c>
      <c r="H97" s="47">
        <f t="shared" si="7"/>
        <v>0</v>
      </c>
      <c r="I97" s="48"/>
    </row>
    <row r="98" spans="1:9" ht="86.65" customHeight="1" x14ac:dyDescent="0.25">
      <c r="A98" s="44" t="s">
        <v>50</v>
      </c>
      <c r="B98" s="4"/>
      <c r="C98" s="45" t="s">
        <v>115</v>
      </c>
      <c r="D98" s="74">
        <v>3</v>
      </c>
      <c r="E98" s="4" t="s">
        <v>116</v>
      </c>
      <c r="F98" s="45" t="s">
        <v>358</v>
      </c>
      <c r="G98" s="47">
        <v>0</v>
      </c>
      <c r="H98" s="47">
        <f t="shared" si="7"/>
        <v>0</v>
      </c>
      <c r="I98" s="54"/>
    </row>
    <row r="99" spans="1:9" ht="99" customHeight="1" x14ac:dyDescent="0.25">
      <c r="A99" s="44" t="s">
        <v>50</v>
      </c>
      <c r="B99" s="4"/>
      <c r="C99" s="45" t="s">
        <v>74</v>
      </c>
      <c r="D99" s="74">
        <v>1</v>
      </c>
      <c r="E99" s="4"/>
      <c r="F99" s="45" t="s">
        <v>166</v>
      </c>
      <c r="G99" s="47">
        <v>0</v>
      </c>
      <c r="H99" s="47">
        <f t="shared" si="7"/>
        <v>0</v>
      </c>
      <c r="I99" s="54"/>
    </row>
    <row r="100" spans="1:9" s="8" customFormat="1" ht="111.4" customHeight="1" x14ac:dyDescent="0.25">
      <c r="A100" s="44" t="s">
        <v>50</v>
      </c>
      <c r="B100" s="11"/>
      <c r="C100" s="11" t="s">
        <v>192</v>
      </c>
      <c r="D100" s="11">
        <v>5</v>
      </c>
      <c r="E100" s="11" t="s">
        <v>195</v>
      </c>
      <c r="F100" s="11" t="s">
        <v>193</v>
      </c>
      <c r="G100" s="53">
        <v>0</v>
      </c>
      <c r="H100" s="53">
        <f t="shared" si="7"/>
        <v>0</v>
      </c>
      <c r="I100" s="64"/>
    </row>
    <row r="101" spans="1:9" s="8" customFormat="1" ht="111.4" customHeight="1" x14ac:dyDescent="0.25">
      <c r="A101" s="44" t="s">
        <v>50</v>
      </c>
      <c r="B101" s="11"/>
      <c r="C101" s="11" t="s">
        <v>197</v>
      </c>
      <c r="D101" s="11">
        <v>5</v>
      </c>
      <c r="E101" s="11">
        <v>1500</v>
      </c>
      <c r="F101" s="11" t="s">
        <v>198</v>
      </c>
      <c r="G101" s="53">
        <v>0</v>
      </c>
      <c r="H101" s="53">
        <f t="shared" si="7"/>
        <v>0</v>
      </c>
      <c r="I101" s="64"/>
    </row>
    <row r="102" spans="1:9" x14ac:dyDescent="0.25">
      <c r="A102" s="52" t="s">
        <v>51</v>
      </c>
      <c r="B102" s="38" t="s">
        <v>53</v>
      </c>
      <c r="C102" s="41"/>
      <c r="D102" s="76"/>
      <c r="E102" s="77"/>
      <c r="F102" s="41"/>
      <c r="G102" s="42"/>
      <c r="H102" s="42"/>
      <c r="I102" s="43"/>
    </row>
    <row r="103" spans="1:9" ht="65.650000000000006" customHeight="1" x14ac:dyDescent="0.25">
      <c r="A103" s="44" t="s">
        <v>51</v>
      </c>
      <c r="B103" s="4"/>
      <c r="C103" s="45" t="s">
        <v>54</v>
      </c>
      <c r="D103" s="74">
        <v>6</v>
      </c>
      <c r="E103" s="4">
        <v>780</v>
      </c>
      <c r="F103" s="45" t="s">
        <v>276</v>
      </c>
      <c r="G103" s="47">
        <v>0</v>
      </c>
      <c r="H103" s="47">
        <f t="shared" ref="H103:H123" si="8">D103*G103</f>
        <v>0</v>
      </c>
      <c r="I103" s="54"/>
    </row>
    <row r="104" spans="1:9" ht="96" customHeight="1" x14ac:dyDescent="0.25">
      <c r="A104" s="44" t="s">
        <v>51</v>
      </c>
      <c r="B104" s="4"/>
      <c r="C104" s="45" t="s">
        <v>100</v>
      </c>
      <c r="D104" s="74">
        <v>2</v>
      </c>
      <c r="E104" s="4" t="s">
        <v>277</v>
      </c>
      <c r="F104" s="45" t="s">
        <v>101</v>
      </c>
      <c r="G104" s="47">
        <v>0</v>
      </c>
      <c r="H104" s="47">
        <f t="shared" si="8"/>
        <v>0</v>
      </c>
      <c r="I104" s="54"/>
    </row>
    <row r="105" spans="1:9" ht="96" customHeight="1" x14ac:dyDescent="0.25">
      <c r="A105" s="44" t="s">
        <v>51</v>
      </c>
      <c r="B105" s="4"/>
      <c r="C105" s="45" t="s">
        <v>278</v>
      </c>
      <c r="D105" s="74">
        <v>4</v>
      </c>
      <c r="E105" s="4" t="s">
        <v>280</v>
      </c>
      <c r="F105" s="45" t="s">
        <v>279</v>
      </c>
      <c r="G105" s="47">
        <v>0</v>
      </c>
      <c r="H105" s="47">
        <f t="shared" si="8"/>
        <v>0</v>
      </c>
      <c r="I105" s="54"/>
    </row>
    <row r="106" spans="1:9" ht="99" customHeight="1" x14ac:dyDescent="0.25">
      <c r="A106" s="44" t="s">
        <v>51</v>
      </c>
      <c r="B106" s="4"/>
      <c r="C106" s="45" t="s">
        <v>158</v>
      </c>
      <c r="D106" s="74">
        <v>1</v>
      </c>
      <c r="E106" s="4" t="s">
        <v>165</v>
      </c>
      <c r="F106" s="45" t="s">
        <v>163</v>
      </c>
      <c r="G106" s="47">
        <v>0</v>
      </c>
      <c r="H106" s="47">
        <f t="shared" si="8"/>
        <v>0</v>
      </c>
      <c r="I106" s="54"/>
    </row>
    <row r="107" spans="1:9" ht="90.75" customHeight="1" x14ac:dyDescent="0.25">
      <c r="A107" s="44" t="s">
        <v>51</v>
      </c>
      <c r="B107" s="4"/>
      <c r="C107" s="45" t="s">
        <v>378</v>
      </c>
      <c r="D107" s="74">
        <v>3</v>
      </c>
      <c r="E107" s="4" t="s">
        <v>75</v>
      </c>
      <c r="F107" s="45" t="s">
        <v>281</v>
      </c>
      <c r="G107" s="47">
        <v>0</v>
      </c>
      <c r="H107" s="47">
        <f t="shared" si="8"/>
        <v>0</v>
      </c>
      <c r="I107" s="54"/>
    </row>
    <row r="108" spans="1:9" ht="85.15" customHeight="1" x14ac:dyDescent="0.25">
      <c r="A108" s="44" t="s">
        <v>51</v>
      </c>
      <c r="B108" s="4"/>
      <c r="C108" s="45" t="s">
        <v>379</v>
      </c>
      <c r="D108" s="74">
        <v>8</v>
      </c>
      <c r="E108" s="4" t="s">
        <v>76</v>
      </c>
      <c r="F108" s="45" t="s">
        <v>281</v>
      </c>
      <c r="G108" s="47">
        <v>0</v>
      </c>
      <c r="H108" s="47">
        <f t="shared" si="8"/>
        <v>0</v>
      </c>
      <c r="I108" s="48"/>
    </row>
    <row r="109" spans="1:9" ht="84.4" customHeight="1" x14ac:dyDescent="0.25">
      <c r="A109" s="44" t="s">
        <v>51</v>
      </c>
      <c r="B109" s="4"/>
      <c r="C109" s="45" t="s">
        <v>375</v>
      </c>
      <c r="D109" s="74">
        <v>2</v>
      </c>
      <c r="E109" s="4" t="s">
        <v>66</v>
      </c>
      <c r="F109" s="45" t="s">
        <v>274</v>
      </c>
      <c r="G109" s="47">
        <v>0</v>
      </c>
      <c r="H109" s="47">
        <f t="shared" si="8"/>
        <v>0</v>
      </c>
      <c r="I109" s="54"/>
    </row>
    <row r="110" spans="1:9" ht="85.5" customHeight="1" x14ac:dyDescent="0.25">
      <c r="A110" s="44" t="s">
        <v>51</v>
      </c>
      <c r="B110" s="4"/>
      <c r="C110" s="45" t="s">
        <v>375</v>
      </c>
      <c r="D110" s="74">
        <v>4</v>
      </c>
      <c r="E110" s="4" t="s">
        <v>73</v>
      </c>
      <c r="F110" s="45" t="s">
        <v>274</v>
      </c>
      <c r="G110" s="47">
        <v>0</v>
      </c>
      <c r="H110" s="47">
        <f t="shared" si="8"/>
        <v>0</v>
      </c>
      <c r="I110" s="54"/>
    </row>
    <row r="111" spans="1:9" ht="88.5" customHeight="1" x14ac:dyDescent="0.25">
      <c r="A111" s="44" t="s">
        <v>51</v>
      </c>
      <c r="B111" s="4"/>
      <c r="C111" s="45" t="s">
        <v>102</v>
      </c>
      <c r="D111" s="74">
        <v>2</v>
      </c>
      <c r="E111" s="4" t="s">
        <v>202</v>
      </c>
      <c r="F111" s="45" t="s">
        <v>360</v>
      </c>
      <c r="G111" s="47">
        <v>0</v>
      </c>
      <c r="H111" s="47">
        <f t="shared" si="8"/>
        <v>0</v>
      </c>
      <c r="I111" s="54"/>
    </row>
    <row r="112" spans="1:9" ht="85.9" customHeight="1" x14ac:dyDescent="0.25">
      <c r="A112" s="44" t="s">
        <v>51</v>
      </c>
      <c r="B112" s="4"/>
      <c r="C112" s="45" t="s">
        <v>103</v>
      </c>
      <c r="D112" s="74">
        <v>2</v>
      </c>
      <c r="E112" s="4" t="s">
        <v>204</v>
      </c>
      <c r="F112" s="45" t="s">
        <v>203</v>
      </c>
      <c r="G112" s="47">
        <v>0</v>
      </c>
      <c r="H112" s="47">
        <f t="shared" si="8"/>
        <v>0</v>
      </c>
      <c r="I112" s="54"/>
    </row>
    <row r="113" spans="1:9" ht="104.65" customHeight="1" x14ac:dyDescent="0.25">
      <c r="A113" s="44" t="s">
        <v>51</v>
      </c>
      <c r="B113" s="4"/>
      <c r="C113" s="45" t="s">
        <v>176</v>
      </c>
      <c r="D113" s="74">
        <v>1</v>
      </c>
      <c r="E113" s="4" t="s">
        <v>175</v>
      </c>
      <c r="F113" s="45" t="s">
        <v>346</v>
      </c>
      <c r="G113" s="47">
        <v>0</v>
      </c>
      <c r="H113" s="47">
        <f t="shared" si="8"/>
        <v>0</v>
      </c>
      <c r="I113" s="54"/>
    </row>
    <row r="114" spans="1:9" ht="94.5" customHeight="1" x14ac:dyDescent="0.25">
      <c r="A114" s="44" t="s">
        <v>51</v>
      </c>
      <c r="B114" s="4"/>
      <c r="C114" s="45" t="s">
        <v>104</v>
      </c>
      <c r="D114" s="74">
        <v>1</v>
      </c>
      <c r="E114" s="4" t="s">
        <v>105</v>
      </c>
      <c r="F114" s="78" t="s">
        <v>207</v>
      </c>
      <c r="G114" s="47">
        <v>0</v>
      </c>
      <c r="H114" s="47">
        <f t="shared" si="8"/>
        <v>0</v>
      </c>
      <c r="I114" s="54"/>
    </row>
    <row r="115" spans="1:9" ht="67.5" customHeight="1" x14ac:dyDescent="0.25">
      <c r="A115" s="44" t="s">
        <v>51</v>
      </c>
      <c r="B115" s="4"/>
      <c r="C115" s="45" t="s">
        <v>109</v>
      </c>
      <c r="D115" s="74">
        <v>5</v>
      </c>
      <c r="E115" s="4" t="s">
        <v>106</v>
      </c>
      <c r="F115" s="45" t="s">
        <v>205</v>
      </c>
      <c r="G115" s="47">
        <v>0</v>
      </c>
      <c r="H115" s="47">
        <f t="shared" si="8"/>
        <v>0</v>
      </c>
      <c r="I115" s="54"/>
    </row>
    <row r="116" spans="1:9" ht="77.650000000000006" customHeight="1" x14ac:dyDescent="0.25">
      <c r="A116" s="44" t="s">
        <v>51</v>
      </c>
      <c r="B116" s="4"/>
      <c r="C116" s="45" t="s">
        <v>109</v>
      </c>
      <c r="D116" s="74">
        <v>5</v>
      </c>
      <c r="E116" s="4" t="s">
        <v>106</v>
      </c>
      <c r="F116" s="45" t="s">
        <v>205</v>
      </c>
      <c r="G116" s="47">
        <v>0</v>
      </c>
      <c r="H116" s="47">
        <f t="shared" si="8"/>
        <v>0</v>
      </c>
      <c r="I116" s="54"/>
    </row>
    <row r="117" spans="1:9" ht="73.900000000000006" customHeight="1" x14ac:dyDescent="0.25">
      <c r="A117" s="44" t="s">
        <v>51</v>
      </c>
      <c r="B117" s="4"/>
      <c r="C117" s="45" t="s">
        <v>108</v>
      </c>
      <c r="D117" s="74">
        <v>10</v>
      </c>
      <c r="E117" s="4" t="s">
        <v>106</v>
      </c>
      <c r="F117" s="45" t="s">
        <v>206</v>
      </c>
      <c r="G117" s="47">
        <v>0</v>
      </c>
      <c r="H117" s="47">
        <f t="shared" si="8"/>
        <v>0</v>
      </c>
      <c r="I117" s="54"/>
    </row>
    <row r="118" spans="1:9" ht="104.65" customHeight="1" x14ac:dyDescent="0.25">
      <c r="A118" s="44" t="s">
        <v>51</v>
      </c>
      <c r="B118" s="4"/>
      <c r="C118" s="45" t="s">
        <v>107</v>
      </c>
      <c r="D118" s="74">
        <v>2</v>
      </c>
      <c r="E118" s="4" t="s">
        <v>110</v>
      </c>
      <c r="F118" s="45" t="s">
        <v>111</v>
      </c>
      <c r="G118" s="47">
        <v>0</v>
      </c>
      <c r="H118" s="47">
        <f t="shared" si="8"/>
        <v>0</v>
      </c>
      <c r="I118" s="54"/>
    </row>
    <row r="119" spans="1:9" ht="106.15" customHeight="1" x14ac:dyDescent="0.25">
      <c r="A119" s="44" t="s">
        <v>51</v>
      </c>
      <c r="B119" s="4"/>
      <c r="C119" s="45" t="s">
        <v>282</v>
      </c>
      <c r="D119" s="74">
        <v>10</v>
      </c>
      <c r="E119" s="4" t="s">
        <v>214</v>
      </c>
      <c r="F119" s="45" t="s">
        <v>346</v>
      </c>
      <c r="G119" s="47">
        <v>0</v>
      </c>
      <c r="H119" s="47">
        <f t="shared" si="8"/>
        <v>0</v>
      </c>
      <c r="I119" s="54"/>
    </row>
    <row r="120" spans="1:9" ht="106.15" customHeight="1" x14ac:dyDescent="0.25">
      <c r="A120" s="44" t="s">
        <v>51</v>
      </c>
      <c r="B120" s="4"/>
      <c r="C120" s="45" t="s">
        <v>212</v>
      </c>
      <c r="D120" s="74">
        <v>5</v>
      </c>
      <c r="E120" s="4" t="s">
        <v>209</v>
      </c>
      <c r="F120" s="45" t="s">
        <v>211</v>
      </c>
      <c r="G120" s="47">
        <v>0</v>
      </c>
      <c r="H120" s="47">
        <f t="shared" si="8"/>
        <v>0</v>
      </c>
      <c r="I120" s="54"/>
    </row>
    <row r="121" spans="1:9" ht="106.15" customHeight="1" x14ac:dyDescent="0.25">
      <c r="A121" s="44" t="s">
        <v>51</v>
      </c>
      <c r="B121" s="4"/>
      <c r="C121" s="45" t="s">
        <v>213</v>
      </c>
      <c r="D121" s="74">
        <v>5</v>
      </c>
      <c r="E121" s="4" t="s">
        <v>209</v>
      </c>
      <c r="F121" s="45" t="s">
        <v>210</v>
      </c>
      <c r="G121" s="47">
        <v>0</v>
      </c>
      <c r="H121" s="47">
        <f t="shared" si="8"/>
        <v>0</v>
      </c>
      <c r="I121" s="54"/>
    </row>
    <row r="122" spans="1:9" s="8" customFormat="1" ht="111.4" customHeight="1" x14ac:dyDescent="0.25">
      <c r="A122" s="44" t="s">
        <v>51</v>
      </c>
      <c r="B122" s="11"/>
      <c r="C122" s="11" t="s">
        <v>192</v>
      </c>
      <c r="D122" s="11">
        <v>2</v>
      </c>
      <c r="E122" s="11" t="s">
        <v>195</v>
      </c>
      <c r="F122" s="11" t="s">
        <v>193</v>
      </c>
      <c r="G122" s="53">
        <v>0</v>
      </c>
      <c r="H122" s="53">
        <f t="shared" si="8"/>
        <v>0</v>
      </c>
      <c r="I122" s="64"/>
    </row>
    <row r="123" spans="1:9" s="8" customFormat="1" ht="111.4" customHeight="1" x14ac:dyDescent="0.25">
      <c r="A123" s="44" t="s">
        <v>51</v>
      </c>
      <c r="B123" s="11"/>
      <c r="C123" s="11" t="s">
        <v>197</v>
      </c>
      <c r="D123" s="11">
        <v>2</v>
      </c>
      <c r="E123" s="11">
        <v>1500</v>
      </c>
      <c r="F123" s="11" t="s">
        <v>198</v>
      </c>
      <c r="G123" s="53">
        <v>0</v>
      </c>
      <c r="H123" s="53">
        <f t="shared" si="8"/>
        <v>0</v>
      </c>
      <c r="I123" s="64"/>
    </row>
    <row r="124" spans="1:9" x14ac:dyDescent="0.25">
      <c r="A124" s="52" t="s">
        <v>55</v>
      </c>
      <c r="B124" s="37" t="s">
        <v>52</v>
      </c>
      <c r="C124" s="41"/>
      <c r="D124" s="76"/>
      <c r="E124" s="77"/>
      <c r="F124" s="41"/>
      <c r="G124" s="42"/>
      <c r="H124" s="42"/>
      <c r="I124" s="43"/>
    </row>
    <row r="125" spans="1:9" ht="90" customHeight="1" x14ac:dyDescent="0.25">
      <c r="A125" s="44">
        <v>117</v>
      </c>
      <c r="B125" s="4"/>
      <c r="C125" s="45" t="s">
        <v>378</v>
      </c>
      <c r="D125" s="74">
        <v>3</v>
      </c>
      <c r="E125" s="4" t="s">
        <v>75</v>
      </c>
      <c r="F125" s="45" t="s">
        <v>272</v>
      </c>
      <c r="G125" s="47">
        <v>0</v>
      </c>
      <c r="H125" s="47">
        <f t="shared" ref="H125:H137" si="9">D125*G125</f>
        <v>0</v>
      </c>
      <c r="I125" s="54"/>
    </row>
    <row r="126" spans="1:9" ht="90" customHeight="1" x14ac:dyDescent="0.25">
      <c r="A126" s="44">
        <v>117</v>
      </c>
      <c r="B126" s="4"/>
      <c r="C126" s="45" t="s">
        <v>379</v>
      </c>
      <c r="D126" s="74">
        <v>2</v>
      </c>
      <c r="E126" s="4" t="s">
        <v>76</v>
      </c>
      <c r="F126" s="45" t="s">
        <v>272</v>
      </c>
      <c r="G126" s="47">
        <v>0</v>
      </c>
      <c r="H126" s="47">
        <f t="shared" si="9"/>
        <v>0</v>
      </c>
      <c r="I126" s="48"/>
    </row>
    <row r="127" spans="1:9" ht="90" customHeight="1" x14ac:dyDescent="0.25">
      <c r="A127" s="44">
        <v>117</v>
      </c>
      <c r="B127" s="4"/>
      <c r="C127" s="45" t="s">
        <v>380</v>
      </c>
      <c r="D127" s="74">
        <v>1</v>
      </c>
      <c r="E127" s="4" t="s">
        <v>78</v>
      </c>
      <c r="F127" s="45" t="s">
        <v>273</v>
      </c>
      <c r="G127" s="47">
        <v>0</v>
      </c>
      <c r="H127" s="47">
        <f t="shared" si="9"/>
        <v>0</v>
      </c>
      <c r="I127" s="48"/>
    </row>
    <row r="128" spans="1:9" ht="90" customHeight="1" x14ac:dyDescent="0.25">
      <c r="A128" s="44">
        <v>117</v>
      </c>
      <c r="B128" s="4"/>
      <c r="C128" s="45" t="s">
        <v>381</v>
      </c>
      <c r="D128" s="74">
        <v>1</v>
      </c>
      <c r="E128" s="4" t="s">
        <v>77</v>
      </c>
      <c r="F128" s="45" t="s">
        <v>273</v>
      </c>
      <c r="G128" s="47">
        <v>0</v>
      </c>
      <c r="H128" s="47">
        <f t="shared" si="9"/>
        <v>0</v>
      </c>
      <c r="I128" s="48"/>
    </row>
    <row r="129" spans="1:9" ht="75" customHeight="1" x14ac:dyDescent="0.25">
      <c r="A129" s="44">
        <v>117</v>
      </c>
      <c r="B129" s="4"/>
      <c r="C129" s="45" t="s">
        <v>382</v>
      </c>
      <c r="D129" s="74">
        <v>4</v>
      </c>
      <c r="E129" s="4" t="s">
        <v>79</v>
      </c>
      <c r="F129" s="45" t="s">
        <v>275</v>
      </c>
      <c r="G129" s="47">
        <v>0</v>
      </c>
      <c r="H129" s="47">
        <f t="shared" si="9"/>
        <v>0</v>
      </c>
      <c r="I129" s="54"/>
    </row>
    <row r="130" spans="1:9" ht="54.4" customHeight="1" x14ac:dyDescent="0.25">
      <c r="A130" s="44">
        <v>117</v>
      </c>
      <c r="B130" s="4"/>
      <c r="C130" s="45" t="s">
        <v>80</v>
      </c>
      <c r="D130" s="74">
        <v>20</v>
      </c>
      <c r="E130" s="4" t="s">
        <v>112</v>
      </c>
      <c r="F130" s="45" t="s">
        <v>199</v>
      </c>
      <c r="G130" s="47">
        <v>0</v>
      </c>
      <c r="H130" s="47">
        <f t="shared" si="9"/>
        <v>0</v>
      </c>
      <c r="I130" s="54"/>
    </row>
    <row r="131" spans="1:9" ht="83.65" customHeight="1" x14ac:dyDescent="0.25">
      <c r="A131" s="44">
        <v>117</v>
      </c>
      <c r="B131" s="4"/>
      <c r="C131" s="45" t="s">
        <v>100</v>
      </c>
      <c r="D131" s="74">
        <v>2</v>
      </c>
      <c r="E131" s="4"/>
      <c r="F131" s="45" t="s">
        <v>101</v>
      </c>
      <c r="G131" s="47">
        <v>0</v>
      </c>
      <c r="H131" s="47">
        <f t="shared" si="9"/>
        <v>0</v>
      </c>
      <c r="I131" s="54"/>
    </row>
    <row r="132" spans="1:9" ht="85.15" customHeight="1" x14ac:dyDescent="0.25">
      <c r="A132" s="44">
        <v>117</v>
      </c>
      <c r="B132" s="4"/>
      <c r="C132" s="45" t="s">
        <v>81</v>
      </c>
      <c r="D132" s="74">
        <v>1</v>
      </c>
      <c r="E132" s="4" t="s">
        <v>200</v>
      </c>
      <c r="F132" s="45" t="s">
        <v>201</v>
      </c>
      <c r="G132" s="47">
        <v>0</v>
      </c>
      <c r="H132" s="47">
        <f t="shared" si="9"/>
        <v>0</v>
      </c>
      <c r="I132" s="54"/>
    </row>
    <row r="133" spans="1:9" ht="80.650000000000006" customHeight="1" x14ac:dyDescent="0.25">
      <c r="A133" s="44">
        <v>117</v>
      </c>
      <c r="B133" s="4"/>
      <c r="C133" s="45" t="s">
        <v>82</v>
      </c>
      <c r="D133" s="74">
        <v>1</v>
      </c>
      <c r="E133" s="4" t="s">
        <v>200</v>
      </c>
      <c r="F133" s="45" t="s">
        <v>201</v>
      </c>
      <c r="G133" s="47">
        <v>0</v>
      </c>
      <c r="H133" s="47">
        <f t="shared" si="9"/>
        <v>0</v>
      </c>
      <c r="I133" s="54"/>
    </row>
    <row r="134" spans="1:9" ht="111.4" customHeight="1" x14ac:dyDescent="0.25">
      <c r="A134" s="44">
        <v>117</v>
      </c>
      <c r="B134" s="4"/>
      <c r="C134" s="45" t="s">
        <v>113</v>
      </c>
      <c r="D134" s="74">
        <v>10</v>
      </c>
      <c r="E134" s="4" t="s">
        <v>114</v>
      </c>
      <c r="F134" s="45" t="s">
        <v>346</v>
      </c>
      <c r="G134" s="47">
        <v>0</v>
      </c>
      <c r="H134" s="47">
        <f t="shared" si="9"/>
        <v>0</v>
      </c>
      <c r="I134" s="54"/>
    </row>
    <row r="135" spans="1:9" ht="111.4" customHeight="1" x14ac:dyDescent="0.25">
      <c r="A135" s="44">
        <v>117</v>
      </c>
      <c r="B135" s="4"/>
      <c r="C135" s="45" t="s">
        <v>292</v>
      </c>
      <c r="D135" s="74">
        <v>10</v>
      </c>
      <c r="E135" s="4" t="s">
        <v>291</v>
      </c>
      <c r="F135" s="45" t="s">
        <v>293</v>
      </c>
      <c r="G135" s="47">
        <v>0</v>
      </c>
      <c r="H135" s="47">
        <f t="shared" si="9"/>
        <v>0</v>
      </c>
      <c r="I135" s="54"/>
    </row>
    <row r="136" spans="1:9" s="8" customFormat="1" ht="111.4" customHeight="1" x14ac:dyDescent="0.25">
      <c r="A136" s="44">
        <v>117</v>
      </c>
      <c r="B136" s="11"/>
      <c r="C136" s="11" t="s">
        <v>192</v>
      </c>
      <c r="D136" s="11">
        <v>3</v>
      </c>
      <c r="E136" s="11" t="s">
        <v>195</v>
      </c>
      <c r="F136" s="11" t="s">
        <v>193</v>
      </c>
      <c r="G136" s="53">
        <v>0</v>
      </c>
      <c r="H136" s="53">
        <f t="shared" si="9"/>
        <v>0</v>
      </c>
      <c r="I136" s="64"/>
    </row>
    <row r="137" spans="1:9" s="8" customFormat="1" ht="111.4" customHeight="1" x14ac:dyDescent="0.25">
      <c r="A137" s="44">
        <v>117</v>
      </c>
      <c r="B137" s="11"/>
      <c r="C137" s="11" t="s">
        <v>197</v>
      </c>
      <c r="D137" s="11">
        <v>3</v>
      </c>
      <c r="E137" s="11">
        <v>1500</v>
      </c>
      <c r="F137" s="11" t="s">
        <v>198</v>
      </c>
      <c r="G137" s="53">
        <v>0</v>
      </c>
      <c r="H137" s="53">
        <f t="shared" si="9"/>
        <v>0</v>
      </c>
      <c r="I137" s="64"/>
    </row>
    <row r="138" spans="1:9" x14ac:dyDescent="0.25">
      <c r="A138" s="52" t="s">
        <v>56</v>
      </c>
      <c r="B138" s="37" t="s">
        <v>301</v>
      </c>
      <c r="C138" s="41"/>
      <c r="D138" s="76"/>
      <c r="E138" s="77"/>
      <c r="F138" s="41"/>
      <c r="G138" s="42"/>
      <c r="H138" s="42"/>
      <c r="I138" s="50"/>
    </row>
    <row r="139" spans="1:9" ht="81.400000000000006" customHeight="1" x14ac:dyDescent="0.25">
      <c r="A139" s="44">
        <v>116</v>
      </c>
      <c r="B139" s="4"/>
      <c r="C139" s="45" t="s">
        <v>240</v>
      </c>
      <c r="D139" s="74">
        <v>1</v>
      </c>
      <c r="E139" s="4" t="s">
        <v>232</v>
      </c>
      <c r="F139" s="45" t="s">
        <v>239</v>
      </c>
      <c r="G139" s="47">
        <v>0</v>
      </c>
      <c r="H139" s="47">
        <f t="shared" ref="H139:H157" si="10">D139*G139</f>
        <v>0</v>
      </c>
      <c r="I139" s="54"/>
    </row>
    <row r="140" spans="1:9" ht="92.65" customHeight="1" x14ac:dyDescent="0.25">
      <c r="A140" s="44">
        <v>116</v>
      </c>
      <c r="B140" s="4"/>
      <c r="C140" s="45" t="s">
        <v>241</v>
      </c>
      <c r="D140" s="74">
        <v>2</v>
      </c>
      <c r="E140" s="4" t="s">
        <v>232</v>
      </c>
      <c r="F140" s="45" t="s">
        <v>233</v>
      </c>
      <c r="G140" s="47">
        <v>0</v>
      </c>
      <c r="H140" s="47">
        <f t="shared" si="10"/>
        <v>0</v>
      </c>
      <c r="I140" s="49"/>
    </row>
    <row r="141" spans="1:9" ht="92.65" customHeight="1" x14ac:dyDescent="0.25">
      <c r="A141" s="44">
        <v>116</v>
      </c>
      <c r="B141" s="4"/>
      <c r="C141" s="45" t="s">
        <v>237</v>
      </c>
      <c r="D141" s="74">
        <v>1</v>
      </c>
      <c r="E141" s="4" t="s">
        <v>232</v>
      </c>
      <c r="F141" s="45" t="s">
        <v>238</v>
      </c>
      <c r="G141" s="47">
        <v>0</v>
      </c>
      <c r="H141" s="47">
        <f t="shared" si="10"/>
        <v>0</v>
      </c>
      <c r="I141" s="49"/>
    </row>
    <row r="142" spans="1:9" ht="97.15" customHeight="1" x14ac:dyDescent="0.25">
      <c r="A142" s="44">
        <v>116</v>
      </c>
      <c r="B142" s="4"/>
      <c r="C142" s="45" t="s">
        <v>260</v>
      </c>
      <c r="D142" s="74">
        <v>2</v>
      </c>
      <c r="E142" s="4"/>
      <c r="F142" s="45" t="s">
        <v>303</v>
      </c>
      <c r="G142" s="46">
        <v>0</v>
      </c>
      <c r="H142" s="46">
        <f t="shared" si="10"/>
        <v>0</v>
      </c>
      <c r="I142" s="49"/>
    </row>
    <row r="143" spans="1:9" ht="106.15" customHeight="1" x14ac:dyDescent="0.25">
      <c r="A143" s="44">
        <v>116</v>
      </c>
      <c r="B143" s="10"/>
      <c r="C143" s="45" t="s">
        <v>247</v>
      </c>
      <c r="D143" s="74">
        <v>4</v>
      </c>
      <c r="E143" s="4" t="s">
        <v>219</v>
      </c>
      <c r="F143" s="45" t="s">
        <v>248</v>
      </c>
      <c r="G143" s="47">
        <v>0</v>
      </c>
      <c r="H143" s="47">
        <f t="shared" si="10"/>
        <v>0</v>
      </c>
      <c r="I143" s="54"/>
    </row>
    <row r="144" spans="1:9" ht="106.15" customHeight="1" x14ac:dyDescent="0.25">
      <c r="A144" s="44">
        <v>116</v>
      </c>
      <c r="B144" s="10"/>
      <c r="C144" s="45" t="s">
        <v>302</v>
      </c>
      <c r="D144" s="74">
        <v>1</v>
      </c>
      <c r="E144" s="4">
        <v>2500</v>
      </c>
      <c r="F144" s="45"/>
      <c r="G144" s="46">
        <v>0</v>
      </c>
      <c r="H144" s="46">
        <f t="shared" si="10"/>
        <v>0</v>
      </c>
      <c r="I144" s="49"/>
    </row>
    <row r="145" spans="1:9" ht="92.65" customHeight="1" x14ac:dyDescent="0.25">
      <c r="A145" s="44">
        <v>116</v>
      </c>
      <c r="B145" s="4"/>
      <c r="C145" s="45" t="s">
        <v>234</v>
      </c>
      <c r="D145" s="74">
        <v>2</v>
      </c>
      <c r="E145" s="4" t="s">
        <v>261</v>
      </c>
      <c r="F145" s="45" t="s">
        <v>263</v>
      </c>
      <c r="G145" s="47">
        <v>0</v>
      </c>
      <c r="H145" s="47">
        <f t="shared" si="10"/>
        <v>0</v>
      </c>
      <c r="I145" s="49"/>
    </row>
    <row r="146" spans="1:9" ht="92.65" customHeight="1" x14ac:dyDescent="0.25">
      <c r="A146" s="44">
        <v>116</v>
      </c>
      <c r="B146" s="4"/>
      <c r="C146" s="45" t="s">
        <v>268</v>
      </c>
      <c r="D146" s="74">
        <v>1</v>
      </c>
      <c r="E146" s="4"/>
      <c r="F146" s="45" t="s">
        <v>361</v>
      </c>
      <c r="G146" s="47">
        <v>0</v>
      </c>
      <c r="H146" s="47">
        <f t="shared" si="10"/>
        <v>0</v>
      </c>
      <c r="I146" s="49"/>
    </row>
    <row r="147" spans="1:9" ht="92.65" customHeight="1" x14ac:dyDescent="0.25">
      <c r="A147" s="44">
        <v>116</v>
      </c>
      <c r="B147" s="4"/>
      <c r="C147" s="45" t="s">
        <v>262</v>
      </c>
      <c r="D147" s="74">
        <v>1</v>
      </c>
      <c r="E147" s="4"/>
      <c r="F147" s="45" t="s">
        <v>304</v>
      </c>
      <c r="G147" s="46">
        <v>0</v>
      </c>
      <c r="H147" s="47">
        <f t="shared" si="10"/>
        <v>0</v>
      </c>
      <c r="I147" s="49"/>
    </row>
    <row r="148" spans="1:9" ht="94.9" customHeight="1" x14ac:dyDescent="0.25">
      <c r="A148" s="44">
        <v>116</v>
      </c>
      <c r="B148" s="4"/>
      <c r="C148" s="45" t="s">
        <v>245</v>
      </c>
      <c r="D148" s="74">
        <v>1</v>
      </c>
      <c r="E148" s="4" t="s">
        <v>246</v>
      </c>
      <c r="F148" s="45" t="s">
        <v>244</v>
      </c>
      <c r="G148" s="47">
        <v>0</v>
      </c>
      <c r="H148" s="47">
        <f t="shared" si="10"/>
        <v>0</v>
      </c>
      <c r="I148" s="48"/>
    </row>
    <row r="149" spans="1:9" ht="94.9" customHeight="1" x14ac:dyDescent="0.25">
      <c r="A149" s="44">
        <v>116</v>
      </c>
      <c r="B149" s="4"/>
      <c r="C149" s="45" t="s">
        <v>255</v>
      </c>
      <c r="D149" s="74">
        <v>1</v>
      </c>
      <c r="E149" s="4"/>
      <c r="F149" s="45" t="s">
        <v>256</v>
      </c>
      <c r="G149" s="47">
        <v>0</v>
      </c>
      <c r="H149" s="47">
        <f t="shared" si="10"/>
        <v>0</v>
      </c>
      <c r="I149" s="54"/>
    </row>
    <row r="150" spans="1:9" ht="106.15" customHeight="1" x14ac:dyDescent="0.25">
      <c r="A150" s="44">
        <v>116</v>
      </c>
      <c r="B150" s="4"/>
      <c r="C150" s="45" t="s">
        <v>160</v>
      </c>
      <c r="D150" s="74">
        <v>2</v>
      </c>
      <c r="E150" s="4" t="s">
        <v>169</v>
      </c>
      <c r="F150" s="45" t="s">
        <v>257</v>
      </c>
      <c r="G150" s="47">
        <v>0</v>
      </c>
      <c r="H150" s="47">
        <f t="shared" si="10"/>
        <v>0</v>
      </c>
      <c r="I150" s="49"/>
    </row>
    <row r="151" spans="1:9" ht="111.4" customHeight="1" x14ac:dyDescent="0.25">
      <c r="A151" s="44">
        <v>116</v>
      </c>
      <c r="B151" s="4"/>
      <c r="C151" s="45" t="s">
        <v>174</v>
      </c>
      <c r="D151" s="74">
        <v>2</v>
      </c>
      <c r="E151" s="4" t="s">
        <v>172</v>
      </c>
      <c r="F151" s="45" t="s">
        <v>173</v>
      </c>
      <c r="G151" s="47">
        <v>0</v>
      </c>
      <c r="H151" s="47">
        <f t="shared" si="10"/>
        <v>0</v>
      </c>
      <c r="I151" s="54"/>
    </row>
    <row r="152" spans="1:9" ht="92.65" customHeight="1" x14ac:dyDescent="0.25">
      <c r="A152" s="44">
        <v>116</v>
      </c>
      <c r="B152" s="4"/>
      <c r="C152" s="45" t="s">
        <v>288</v>
      </c>
      <c r="D152" s="74">
        <v>3</v>
      </c>
      <c r="E152" s="4" t="s">
        <v>289</v>
      </c>
      <c r="F152" s="45" t="s">
        <v>290</v>
      </c>
      <c r="G152" s="47">
        <v>0</v>
      </c>
      <c r="H152" s="47">
        <f t="shared" si="10"/>
        <v>0</v>
      </c>
      <c r="I152" s="54"/>
    </row>
    <row r="153" spans="1:9" ht="106.15" customHeight="1" x14ac:dyDescent="0.25">
      <c r="A153" s="44">
        <v>116</v>
      </c>
      <c r="B153" s="4"/>
      <c r="C153" s="45" t="s">
        <v>251</v>
      </c>
      <c r="D153" s="74">
        <v>2</v>
      </c>
      <c r="E153" s="4" t="s">
        <v>252</v>
      </c>
      <c r="F153" s="45" t="s">
        <v>254</v>
      </c>
      <c r="G153" s="47">
        <v>0</v>
      </c>
      <c r="H153" s="47">
        <f t="shared" si="10"/>
        <v>0</v>
      </c>
      <c r="I153" s="49"/>
    </row>
    <row r="154" spans="1:9" ht="95.65" customHeight="1" x14ac:dyDescent="0.25">
      <c r="A154" s="44">
        <v>116</v>
      </c>
      <c r="B154" s="4"/>
      <c r="C154" s="45" t="s">
        <v>305</v>
      </c>
      <c r="D154" s="74">
        <v>17</v>
      </c>
      <c r="E154" s="4" t="s">
        <v>222</v>
      </c>
      <c r="F154" s="45" t="s">
        <v>223</v>
      </c>
      <c r="G154" s="47">
        <v>0</v>
      </c>
      <c r="H154" s="47">
        <f t="shared" si="10"/>
        <v>0</v>
      </c>
      <c r="I154" s="54"/>
    </row>
    <row r="155" spans="1:9" ht="106.15" customHeight="1" x14ac:dyDescent="0.25">
      <c r="A155" s="44">
        <v>116</v>
      </c>
      <c r="B155" s="10"/>
      <c r="C155" s="45" t="s">
        <v>250</v>
      </c>
      <c r="D155" s="74">
        <v>1</v>
      </c>
      <c r="E155" s="4" t="s">
        <v>220</v>
      </c>
      <c r="F155" s="45" t="s">
        <v>249</v>
      </c>
      <c r="G155" s="47">
        <v>0</v>
      </c>
      <c r="H155" s="47">
        <f t="shared" si="10"/>
        <v>0</v>
      </c>
      <c r="I155" s="49"/>
    </row>
    <row r="156" spans="1:9" ht="106.15" customHeight="1" x14ac:dyDescent="0.25">
      <c r="A156" s="44">
        <v>116</v>
      </c>
      <c r="B156" s="10"/>
      <c r="C156" s="45" t="s">
        <v>250</v>
      </c>
      <c r="D156" s="74">
        <v>4</v>
      </c>
      <c r="E156" s="4" t="s">
        <v>219</v>
      </c>
      <c r="F156" s="45" t="s">
        <v>249</v>
      </c>
      <c r="G156" s="47">
        <v>0</v>
      </c>
      <c r="H156" s="47">
        <f t="shared" si="10"/>
        <v>0</v>
      </c>
      <c r="I156" s="49"/>
    </row>
    <row r="157" spans="1:9" ht="106.15" customHeight="1" x14ac:dyDescent="0.25">
      <c r="A157" s="44">
        <v>116</v>
      </c>
      <c r="B157" s="4"/>
      <c r="C157" s="45" t="s">
        <v>264</v>
      </c>
      <c r="D157" s="74">
        <v>1</v>
      </c>
      <c r="E157" s="4" t="s">
        <v>169</v>
      </c>
      <c r="F157" s="45" t="s">
        <v>215</v>
      </c>
      <c r="G157" s="47">
        <v>0</v>
      </c>
      <c r="H157" s="47">
        <f t="shared" si="10"/>
        <v>0</v>
      </c>
      <c r="I157" s="48"/>
    </row>
    <row r="158" spans="1:9" x14ac:dyDescent="0.25">
      <c r="A158" s="44"/>
      <c r="B158" s="4"/>
      <c r="C158" s="45"/>
      <c r="D158" s="74"/>
      <c r="E158" s="4"/>
      <c r="F158" s="45"/>
      <c r="G158" s="47"/>
      <c r="H158" s="47"/>
      <c r="I158" s="48"/>
    </row>
    <row r="159" spans="1:9" ht="106.15" customHeight="1" x14ac:dyDescent="0.25">
      <c r="A159" s="44">
        <v>116</v>
      </c>
      <c r="B159" s="4"/>
      <c r="C159" s="45" t="s">
        <v>265</v>
      </c>
      <c r="D159" s="74">
        <v>3</v>
      </c>
      <c r="E159" s="4">
        <v>60</v>
      </c>
      <c r="F159" s="45" t="s">
        <v>266</v>
      </c>
      <c r="G159" s="47">
        <v>0</v>
      </c>
      <c r="H159" s="47">
        <f t="shared" ref="H159:H175" si="11">D159*G159</f>
        <v>0</v>
      </c>
      <c r="I159" s="48"/>
    </row>
    <row r="160" spans="1:9" ht="106.15" customHeight="1" x14ac:dyDescent="0.25">
      <c r="A160" s="44">
        <v>116</v>
      </c>
      <c r="B160" s="4"/>
      <c r="C160" s="45" t="s">
        <v>267</v>
      </c>
      <c r="D160" s="74">
        <v>1</v>
      </c>
      <c r="E160" s="4" t="s">
        <v>252</v>
      </c>
      <c r="F160" s="45" t="s">
        <v>253</v>
      </c>
      <c r="G160" s="47">
        <v>0</v>
      </c>
      <c r="H160" s="47">
        <f t="shared" si="11"/>
        <v>0</v>
      </c>
      <c r="I160" s="54"/>
    </row>
    <row r="161" spans="1:9" ht="111.4" customHeight="1" x14ac:dyDescent="0.25">
      <c r="A161" s="44">
        <v>116</v>
      </c>
      <c r="B161" s="4"/>
      <c r="C161" s="45" t="s">
        <v>174</v>
      </c>
      <c r="D161" s="74">
        <v>1</v>
      </c>
      <c r="E161" s="4" t="s">
        <v>172</v>
      </c>
      <c r="F161" s="45" t="s">
        <v>173</v>
      </c>
      <c r="G161" s="47">
        <v>0</v>
      </c>
      <c r="H161" s="47">
        <f t="shared" si="11"/>
        <v>0</v>
      </c>
      <c r="I161" s="54"/>
    </row>
    <row r="162" spans="1:9" ht="106.15" customHeight="1" x14ac:dyDescent="0.25">
      <c r="A162" s="44">
        <v>116</v>
      </c>
      <c r="B162" s="10"/>
      <c r="C162" s="45" t="s">
        <v>236</v>
      </c>
      <c r="D162" s="74">
        <v>2</v>
      </c>
      <c r="E162" s="4" t="s">
        <v>220</v>
      </c>
      <c r="F162" s="45" t="s">
        <v>216</v>
      </c>
      <c r="G162" s="47">
        <v>0</v>
      </c>
      <c r="H162" s="47">
        <f t="shared" si="11"/>
        <v>0</v>
      </c>
      <c r="I162" s="54"/>
    </row>
    <row r="163" spans="1:9" ht="92.65" customHeight="1" x14ac:dyDescent="0.25">
      <c r="A163" s="44">
        <v>116</v>
      </c>
      <c r="B163" s="4"/>
      <c r="C163" s="45" t="s">
        <v>236</v>
      </c>
      <c r="D163" s="74">
        <v>1</v>
      </c>
      <c r="E163" s="4" t="s">
        <v>221</v>
      </c>
      <c r="F163" s="45" t="s">
        <v>216</v>
      </c>
      <c r="G163" s="47">
        <v>0</v>
      </c>
      <c r="H163" s="47">
        <f t="shared" si="11"/>
        <v>0</v>
      </c>
      <c r="I163" s="49"/>
    </row>
    <row r="164" spans="1:9" ht="92.65" customHeight="1" x14ac:dyDescent="0.25">
      <c r="A164" s="44">
        <v>116</v>
      </c>
      <c r="B164" s="4"/>
      <c r="C164" s="45" t="s">
        <v>230</v>
      </c>
      <c r="D164" s="74">
        <v>2</v>
      </c>
      <c r="E164" s="4" t="s">
        <v>232</v>
      </c>
      <c r="F164" s="45" t="s">
        <v>233</v>
      </c>
      <c r="G164" s="47">
        <v>0</v>
      </c>
      <c r="H164" s="47">
        <f t="shared" si="11"/>
        <v>0</v>
      </c>
      <c r="I164" s="49"/>
    </row>
    <row r="165" spans="1:9" ht="81.400000000000006" customHeight="1" x14ac:dyDescent="0.25">
      <c r="A165" s="44">
        <v>116</v>
      </c>
      <c r="B165" s="4"/>
      <c r="C165" s="45" t="s">
        <v>240</v>
      </c>
      <c r="D165" s="74">
        <v>1</v>
      </c>
      <c r="E165" s="4" t="s">
        <v>232</v>
      </c>
      <c r="F165" s="45" t="s">
        <v>239</v>
      </c>
      <c r="G165" s="47">
        <v>0</v>
      </c>
      <c r="H165" s="47">
        <f t="shared" si="11"/>
        <v>0</v>
      </c>
      <c r="I165" s="54"/>
    </row>
    <row r="166" spans="1:9" ht="92.65" customHeight="1" x14ac:dyDescent="0.25">
      <c r="A166" s="44">
        <v>116</v>
      </c>
      <c r="B166" s="4"/>
      <c r="C166" s="45" t="s">
        <v>234</v>
      </c>
      <c r="D166" s="74">
        <v>2</v>
      </c>
      <c r="E166" s="4" t="s">
        <v>261</v>
      </c>
      <c r="F166" s="45" t="s">
        <v>263</v>
      </c>
      <c r="G166" s="47">
        <v>0</v>
      </c>
      <c r="H166" s="47">
        <f t="shared" si="11"/>
        <v>0</v>
      </c>
      <c r="I166" s="49"/>
    </row>
    <row r="167" spans="1:9" ht="92.65" customHeight="1" x14ac:dyDescent="0.25">
      <c r="A167" s="44">
        <v>116</v>
      </c>
      <c r="B167" s="4"/>
      <c r="C167" s="45" t="s">
        <v>235</v>
      </c>
      <c r="D167" s="74">
        <v>2</v>
      </c>
      <c r="E167" s="4" t="s">
        <v>242</v>
      </c>
      <c r="F167" s="45" t="s">
        <v>243</v>
      </c>
      <c r="G167" s="47">
        <v>0</v>
      </c>
      <c r="H167" s="47">
        <f t="shared" si="11"/>
        <v>0</v>
      </c>
      <c r="I167" s="49"/>
    </row>
    <row r="168" spans="1:9" ht="104.65" customHeight="1" x14ac:dyDescent="0.25">
      <c r="A168" s="44">
        <v>116</v>
      </c>
      <c r="B168" s="79"/>
      <c r="C168" s="45" t="s">
        <v>218</v>
      </c>
      <c r="D168" s="74">
        <v>1</v>
      </c>
      <c r="E168" s="4" t="s">
        <v>231</v>
      </c>
      <c r="F168" s="45" t="s">
        <v>363</v>
      </c>
      <c r="G168" s="46">
        <v>0</v>
      </c>
      <c r="H168" s="46">
        <f t="shared" si="11"/>
        <v>0</v>
      </c>
      <c r="I168" s="49"/>
    </row>
    <row r="169" spans="1:9" ht="104.65" customHeight="1" x14ac:dyDescent="0.25">
      <c r="A169" s="44">
        <v>116</v>
      </c>
      <c r="B169" s="4"/>
      <c r="C169" s="45" t="s">
        <v>217</v>
      </c>
      <c r="D169" s="74">
        <v>1</v>
      </c>
      <c r="E169" s="4" t="s">
        <v>362</v>
      </c>
      <c r="F169" s="45" t="s">
        <v>402</v>
      </c>
      <c r="G169" s="47">
        <v>0</v>
      </c>
      <c r="H169" s="47">
        <f t="shared" si="11"/>
        <v>0</v>
      </c>
      <c r="I169" s="48"/>
    </row>
    <row r="170" spans="1:9" ht="104.65" customHeight="1" x14ac:dyDescent="0.25">
      <c r="A170" s="44">
        <v>116</v>
      </c>
      <c r="B170" s="4"/>
      <c r="C170" s="45" t="s">
        <v>258</v>
      </c>
      <c r="D170" s="74">
        <v>1</v>
      </c>
      <c r="E170" s="4" t="s">
        <v>259</v>
      </c>
      <c r="F170" s="45" t="s">
        <v>401</v>
      </c>
      <c r="G170" s="47">
        <v>0</v>
      </c>
      <c r="H170" s="47">
        <f t="shared" si="11"/>
        <v>0</v>
      </c>
      <c r="I170" s="48"/>
    </row>
    <row r="171" spans="1:9" ht="82.15" customHeight="1" x14ac:dyDescent="0.25">
      <c r="A171" s="44">
        <v>116</v>
      </c>
      <c r="B171" s="4"/>
      <c r="C171" s="45" t="s">
        <v>229</v>
      </c>
      <c r="D171" s="74">
        <v>1</v>
      </c>
      <c r="E171" s="4" t="s">
        <v>224</v>
      </c>
      <c r="F171" s="45" t="s">
        <v>225</v>
      </c>
      <c r="G171" s="47">
        <v>0</v>
      </c>
      <c r="H171" s="47">
        <f t="shared" si="11"/>
        <v>0</v>
      </c>
      <c r="I171" s="54"/>
    </row>
    <row r="172" spans="1:9" ht="49.9" customHeight="1" x14ac:dyDescent="0.25">
      <c r="A172" s="44">
        <v>116</v>
      </c>
      <c r="B172" s="4"/>
      <c r="C172" s="45" t="s">
        <v>228</v>
      </c>
      <c r="D172" s="74">
        <v>1</v>
      </c>
      <c r="E172" s="4" t="s">
        <v>227</v>
      </c>
      <c r="F172" s="45" t="s">
        <v>226</v>
      </c>
      <c r="G172" s="47">
        <v>0</v>
      </c>
      <c r="H172" s="47">
        <f t="shared" si="11"/>
        <v>0</v>
      </c>
      <c r="I172" s="54"/>
    </row>
    <row r="173" spans="1:9" s="8" customFormat="1" ht="111.4" customHeight="1" x14ac:dyDescent="0.25">
      <c r="A173" s="44">
        <v>116</v>
      </c>
      <c r="B173" s="11"/>
      <c r="C173" s="11" t="s">
        <v>192</v>
      </c>
      <c r="D173" s="11">
        <v>1</v>
      </c>
      <c r="E173" s="11" t="s">
        <v>195</v>
      </c>
      <c r="F173" s="11" t="s">
        <v>193</v>
      </c>
      <c r="G173" s="53">
        <v>0</v>
      </c>
      <c r="H173" s="53">
        <f t="shared" si="11"/>
        <v>0</v>
      </c>
      <c r="I173" s="64"/>
    </row>
    <row r="174" spans="1:9" s="8" customFormat="1" ht="111.4" customHeight="1" x14ac:dyDescent="0.25">
      <c r="A174" s="44">
        <v>116</v>
      </c>
      <c r="B174" s="11"/>
      <c r="C174" s="11" t="s">
        <v>197</v>
      </c>
      <c r="D174" s="11">
        <v>1</v>
      </c>
      <c r="E174" s="11">
        <v>1500</v>
      </c>
      <c r="F174" s="11" t="s">
        <v>198</v>
      </c>
      <c r="G174" s="53">
        <v>0</v>
      </c>
      <c r="H174" s="53">
        <f t="shared" si="11"/>
        <v>0</v>
      </c>
      <c r="I174" s="64"/>
    </row>
    <row r="175" spans="1:9" ht="96" customHeight="1" x14ac:dyDescent="0.25">
      <c r="A175" s="44">
        <v>116</v>
      </c>
      <c r="B175" s="4"/>
      <c r="C175" s="45" t="s">
        <v>129</v>
      </c>
      <c r="D175" s="74">
        <v>1</v>
      </c>
      <c r="E175" s="4" t="s">
        <v>209</v>
      </c>
      <c r="F175" s="45" t="s">
        <v>125</v>
      </c>
      <c r="G175" s="53">
        <v>0</v>
      </c>
      <c r="H175" s="53">
        <f t="shared" si="11"/>
        <v>0</v>
      </c>
      <c r="I175" s="54"/>
    </row>
    <row r="176" spans="1:9" ht="24" customHeight="1" x14ac:dyDescent="0.25">
      <c r="A176" s="52" t="s">
        <v>318</v>
      </c>
      <c r="B176" s="37" t="s">
        <v>319</v>
      </c>
      <c r="C176" s="41"/>
      <c r="D176" s="76"/>
      <c r="E176" s="77"/>
      <c r="F176" s="41"/>
      <c r="G176" s="42"/>
      <c r="H176" s="42"/>
      <c r="I176" s="50"/>
    </row>
    <row r="177" spans="1:9" ht="20.45" customHeight="1" x14ac:dyDescent="0.25">
      <c r="A177" s="44"/>
      <c r="B177" s="4"/>
      <c r="C177" s="10"/>
      <c r="D177" s="10"/>
      <c r="E177" s="4"/>
      <c r="F177" s="45"/>
      <c r="G177" s="47"/>
      <c r="H177" s="53"/>
      <c r="I177" s="54"/>
    </row>
    <row r="178" spans="1:9" s="34" customFormat="1" ht="22.5" customHeight="1" thickBot="1" x14ac:dyDescent="0.3">
      <c r="A178" s="131" t="s">
        <v>383</v>
      </c>
      <c r="B178" s="132"/>
      <c r="C178" s="132"/>
      <c r="D178" s="132"/>
      <c r="E178" s="132"/>
      <c r="F178" s="132"/>
      <c r="G178" s="132"/>
      <c r="H178" s="55">
        <f>SUM(H3:H176)</f>
        <v>0</v>
      </c>
      <c r="I178" s="80"/>
    </row>
  </sheetData>
  <autoFilter ref="A1:I176"/>
  <mergeCells count="10">
    <mergeCell ref="A178:G178"/>
    <mergeCell ref="I1:I2"/>
    <mergeCell ref="A1:A2"/>
    <mergeCell ref="B1:B2"/>
    <mergeCell ref="C1:C2"/>
    <mergeCell ref="D1:D2"/>
    <mergeCell ref="F1:F2"/>
    <mergeCell ref="G1:G2"/>
    <mergeCell ref="H1:H2"/>
    <mergeCell ref="E1:E2"/>
  </mergeCells>
  <pageMargins left="0.70866141732283472" right="0.70866141732283472" top="0.78740157480314965" bottom="0.78740157480314965" header="0.31496062992125984" footer="0.31496062992125984"/>
  <pageSetup paperSize="9" scale="55" fitToHeight="20" orientation="landscape" r:id="rId1"/>
  <headerFooter>
    <oddFooter>Stránka &amp;P z &amp;N</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3</vt:i4>
      </vt:variant>
      <vt:variant>
        <vt:lpstr>Pojmenované oblasti</vt:lpstr>
      </vt:variant>
      <vt:variant>
        <vt:i4>4</vt:i4>
      </vt:variant>
    </vt:vector>
  </HeadingPairs>
  <TitlesOfParts>
    <vt:vector size="7" baseType="lpstr">
      <vt:lpstr>Krycí list</vt:lpstr>
      <vt:lpstr>Sektor 1 NP</vt:lpstr>
      <vt:lpstr>Sektor 2 NP</vt:lpstr>
      <vt:lpstr>'Sektor 2 NP'!Názvy_tisku</vt:lpstr>
      <vt:lpstr>'Krycí list'!Oblast_tisku</vt:lpstr>
      <vt:lpstr>'Sektor 1 NP'!Oblast_tisku</vt:lpstr>
      <vt:lpstr>'Sektor 2 NP'!Oblast_tisku</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Filip Ulik</dc:creator>
  <cp:lastModifiedBy>Kostkan Petr</cp:lastModifiedBy>
  <cp:lastPrinted>2023-05-09T12:39:21Z</cp:lastPrinted>
  <dcterms:created xsi:type="dcterms:W3CDTF">2023-01-13T18:29:56Z</dcterms:created>
  <dcterms:modified xsi:type="dcterms:W3CDTF">2023-07-20T12:45:52Z</dcterms:modified>
</cp:coreProperties>
</file>