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40" windowWidth="28800" windowHeight="1039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6" i="1"/>
  <c r="J11" i="1" l="1"/>
  <c r="E7" i="1" l="1"/>
  <c r="E8" i="1"/>
  <c r="E9" i="1"/>
  <c r="E10" i="1"/>
  <c r="E11" i="1"/>
  <c r="E12" i="1"/>
  <c r="E6" i="1"/>
  <c r="J9" i="1"/>
  <c r="K9" i="1" s="1"/>
  <c r="J10" i="1"/>
  <c r="K10" i="1" s="1"/>
  <c r="J8" i="1"/>
  <c r="K8" i="1" s="1"/>
  <c r="J7" i="1"/>
  <c r="K7" i="1" s="1"/>
  <c r="J12" i="1"/>
  <c r="K12" i="1" s="1"/>
  <c r="I13" i="1" l="1"/>
  <c r="K11" i="1"/>
  <c r="J6" i="1"/>
  <c r="E13" i="1"/>
  <c r="C13" i="1"/>
  <c r="D13" i="1"/>
  <c r="B13" i="1"/>
  <c r="J13" i="1" l="1"/>
  <c r="K6" i="1"/>
  <c r="K13" i="1"/>
</calcChain>
</file>

<file path=xl/sharedStrings.xml><?xml version="1.0" encoding="utf-8"?>
<sst xmlns="http://schemas.openxmlformats.org/spreadsheetml/2006/main" count="27" uniqueCount="25">
  <si>
    <t>Distribuční sazba</t>
  </si>
  <si>
    <t>Počet OM</t>
  </si>
  <si>
    <t>Celková cena v Kč bez DPH</t>
  </si>
  <si>
    <t>Sazba DPH (21%)</t>
  </si>
  <si>
    <t>Hladina VN</t>
  </si>
  <si>
    <t>Hladina NN C01D</t>
  </si>
  <si>
    <t>Hladina NN C02D</t>
  </si>
  <si>
    <t>Hladina NN C25D</t>
  </si>
  <si>
    <t>Hladina NN C45D</t>
  </si>
  <si>
    <t>Hladina NN C62D</t>
  </si>
  <si>
    <t>CELKEM</t>
  </si>
  <si>
    <t>CELKOVÁ NABÍDKOVÁ CENA</t>
  </si>
  <si>
    <t>Hladina NN - Hladina nízkého napětí</t>
  </si>
  <si>
    <t>Hladina VN - Hladina vysokého napětí</t>
  </si>
  <si>
    <t>Hladina NN C26D</t>
  </si>
  <si>
    <t>Jednotková nabídková cena 
(Kč bez DPH/MWh)</t>
  </si>
  <si>
    <t>Celková cena v Kč včetně DPH</t>
  </si>
  <si>
    <t>Nízký tarif (NT)</t>
  </si>
  <si>
    <t>Vysoký tarif (VT)</t>
  </si>
  <si>
    <t>Odběr celkem</t>
  </si>
  <si>
    <t>Předpokládané množství odběru  (MWh) za 12 měsíců</t>
  </si>
  <si>
    <t>TABULKA PRO ZPRACOVÁNÍ CELKOVÉ NABÍDKOVÉ CENY</t>
  </si>
  <si>
    <t>UCHAZEČ VYPLNÍ POUZE ZELENÁ POLE</t>
  </si>
  <si>
    <t>Příloha č. 4 - Tabulka pro zpracování celkové nabídkové ceny</t>
  </si>
  <si>
    <t>Stálá platba za OM v Kč bez DPH za 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</si>
</sst>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4" fontId="0" fillId="2" borderId="3" xfId="0" applyNumberFormat="1" applyFill="1" applyBorder="1" applyAlignment="1">
      <alignment vertical="center" wrapText="1"/>
    </xf>
    <xf numFmtId="4" fontId="0" fillId="2" borderId="11" xfId="0" applyNumberFormat="1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1" fontId="0" fillId="2" borderId="15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4" fontId="0" fillId="2" borderId="27" xfId="0" applyNumberFormat="1" applyFill="1" applyBorder="1" applyAlignment="1">
      <alignment vertical="center"/>
    </xf>
    <xf numFmtId="4" fontId="0" fillId="3" borderId="10" xfId="0" applyNumberForma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2" fontId="0" fillId="3" borderId="9" xfId="0" applyNumberForma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F19" sqref="F19"/>
    </sheetView>
  </sheetViews>
  <sheetFormatPr defaultRowHeight="15" x14ac:dyDescent="0.25"/>
  <cols>
    <col min="1" max="1" width="19.42578125" customWidth="1"/>
    <col min="2" max="8" width="15.7109375" customWidth="1"/>
    <col min="9" max="10" width="17.7109375" style="1" customWidth="1"/>
    <col min="11" max="11" width="17.7109375" customWidth="1"/>
  </cols>
  <sheetData>
    <row r="1" spans="1:12" ht="33" customHeight="1" x14ac:dyDescent="0.25">
      <c r="A1" s="26" t="s">
        <v>23</v>
      </c>
      <c r="B1" s="26"/>
      <c r="C1" s="26"/>
      <c r="D1" s="26"/>
    </row>
    <row r="2" spans="1:12" ht="15.75" thickBot="1" x14ac:dyDescent="0.3"/>
    <row r="3" spans="1:12" s="3" customFormat="1" ht="24.95" customHeight="1" thickBot="1" x14ac:dyDescent="0.3">
      <c r="A3" s="32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2" ht="33" customHeight="1" thickBot="1" x14ac:dyDescent="0.3">
      <c r="A4" s="38" t="s">
        <v>0</v>
      </c>
      <c r="B4" s="40" t="s">
        <v>1</v>
      </c>
      <c r="C4" s="35" t="s">
        <v>20</v>
      </c>
      <c r="D4" s="36"/>
      <c r="E4" s="37"/>
      <c r="F4" s="42" t="s">
        <v>15</v>
      </c>
      <c r="G4" s="43"/>
      <c r="H4" s="38" t="s">
        <v>24</v>
      </c>
      <c r="I4" s="28" t="s">
        <v>2</v>
      </c>
      <c r="J4" s="28" t="s">
        <v>3</v>
      </c>
      <c r="K4" s="44" t="s">
        <v>16</v>
      </c>
      <c r="L4" s="2"/>
    </row>
    <row r="5" spans="1:12" ht="24.95" customHeight="1" thickBot="1" x14ac:dyDescent="0.3">
      <c r="A5" s="39"/>
      <c r="B5" s="41"/>
      <c r="C5" s="5" t="s">
        <v>18</v>
      </c>
      <c r="D5" s="5" t="s">
        <v>17</v>
      </c>
      <c r="E5" s="5" t="s">
        <v>19</v>
      </c>
      <c r="F5" s="5" t="s">
        <v>18</v>
      </c>
      <c r="G5" s="5" t="s">
        <v>17</v>
      </c>
      <c r="H5" s="39"/>
      <c r="I5" s="29"/>
      <c r="J5" s="29"/>
      <c r="K5" s="45"/>
      <c r="L5" s="2"/>
    </row>
    <row r="6" spans="1:12" ht="24.95" customHeight="1" x14ac:dyDescent="0.25">
      <c r="A6" s="8" t="s">
        <v>5</v>
      </c>
      <c r="B6" s="18">
        <v>13</v>
      </c>
      <c r="C6" s="19">
        <v>14</v>
      </c>
      <c r="D6" s="19"/>
      <c r="E6" s="19">
        <f>C6+D6</f>
        <v>14</v>
      </c>
      <c r="F6" s="14"/>
      <c r="G6" s="16"/>
      <c r="H6" s="46"/>
      <c r="I6" s="10">
        <f>(C6*F6)+(B6*H6)</f>
        <v>0</v>
      </c>
      <c r="J6" s="10">
        <f>I6*0.21</f>
        <v>0</v>
      </c>
      <c r="K6" s="11">
        <f>I6+J6</f>
        <v>0</v>
      </c>
    </row>
    <row r="7" spans="1:12" ht="24.95" customHeight="1" x14ac:dyDescent="0.25">
      <c r="A7" s="9" t="s">
        <v>6</v>
      </c>
      <c r="B7" s="20">
        <v>18</v>
      </c>
      <c r="C7" s="21">
        <v>165</v>
      </c>
      <c r="D7" s="21"/>
      <c r="E7" s="19">
        <f t="shared" ref="E7:E12" si="0">C7+D7</f>
        <v>165</v>
      </c>
      <c r="F7" s="15"/>
      <c r="G7" s="17"/>
      <c r="H7" s="46"/>
      <c r="I7" s="10">
        <f>(C7*F7)+(B7*H7)</f>
        <v>0</v>
      </c>
      <c r="J7" s="10">
        <f t="shared" ref="J7:J12" si="1">I7*0.21</f>
        <v>0</v>
      </c>
      <c r="K7" s="11">
        <f t="shared" ref="K7:K12" si="2">I7+J7</f>
        <v>0</v>
      </c>
    </row>
    <row r="8" spans="1:12" ht="24.95" customHeight="1" x14ac:dyDescent="0.25">
      <c r="A8" s="9" t="s">
        <v>7</v>
      </c>
      <c r="B8" s="20">
        <v>11</v>
      </c>
      <c r="C8" s="21">
        <v>229</v>
      </c>
      <c r="D8" s="21">
        <v>68.5</v>
      </c>
      <c r="E8" s="19">
        <f t="shared" si="0"/>
        <v>297.5</v>
      </c>
      <c r="F8" s="15"/>
      <c r="G8" s="15"/>
      <c r="H8" s="15"/>
      <c r="I8" s="13">
        <f>(C8*F8)+(D8*G8)+(H8*B8)</f>
        <v>0</v>
      </c>
      <c r="J8" s="10">
        <f t="shared" si="1"/>
        <v>0</v>
      </c>
      <c r="K8" s="11">
        <f t="shared" si="2"/>
        <v>0</v>
      </c>
    </row>
    <row r="9" spans="1:12" ht="24.95" customHeight="1" x14ac:dyDescent="0.25">
      <c r="A9" s="9" t="s">
        <v>14</v>
      </c>
      <c r="B9" s="20">
        <v>1</v>
      </c>
      <c r="C9" s="21">
        <v>2</v>
      </c>
      <c r="D9" s="21">
        <v>16.5</v>
      </c>
      <c r="E9" s="19">
        <f t="shared" si="0"/>
        <v>18.5</v>
      </c>
      <c r="F9" s="15"/>
      <c r="G9" s="15"/>
      <c r="H9" s="15"/>
      <c r="I9" s="13">
        <f t="shared" ref="I9" si="3">(C9*F9)+(D9*G9)+(H9*B9)</f>
        <v>0</v>
      </c>
      <c r="J9" s="10">
        <f t="shared" si="1"/>
        <v>0</v>
      </c>
      <c r="K9" s="11">
        <f t="shared" si="2"/>
        <v>0</v>
      </c>
    </row>
    <row r="10" spans="1:12" ht="24.95" customHeight="1" x14ac:dyDescent="0.25">
      <c r="A10" s="9" t="s">
        <v>8</v>
      </c>
      <c r="B10" s="20">
        <v>1</v>
      </c>
      <c r="C10" s="21">
        <v>0.5</v>
      </c>
      <c r="D10" s="21">
        <v>17.5</v>
      </c>
      <c r="E10" s="19">
        <f t="shared" si="0"/>
        <v>18</v>
      </c>
      <c r="F10" s="15"/>
      <c r="G10" s="15"/>
      <c r="H10" s="15"/>
      <c r="I10" s="13">
        <f>(C10*F10)+(D10*G10)+(H10*B10)</f>
        <v>0</v>
      </c>
      <c r="J10" s="10">
        <f t="shared" si="1"/>
        <v>0</v>
      </c>
      <c r="K10" s="11">
        <f t="shared" si="2"/>
        <v>0</v>
      </c>
    </row>
    <row r="11" spans="1:12" ht="24.95" customHeight="1" x14ac:dyDescent="0.25">
      <c r="A11" s="9" t="s">
        <v>9</v>
      </c>
      <c r="B11" s="20">
        <v>17</v>
      </c>
      <c r="C11" s="21">
        <v>347</v>
      </c>
      <c r="D11" s="21"/>
      <c r="E11" s="19">
        <f t="shared" si="0"/>
        <v>347</v>
      </c>
      <c r="F11" s="15"/>
      <c r="G11" s="12"/>
      <c r="H11" s="15"/>
      <c r="I11" s="13">
        <f>(C11*F11)+(H11*B11)</f>
        <v>0</v>
      </c>
      <c r="J11" s="10">
        <f>I11*0.21</f>
        <v>0</v>
      </c>
      <c r="K11" s="11">
        <f t="shared" si="2"/>
        <v>0</v>
      </c>
    </row>
    <row r="12" spans="1:12" ht="24.95" customHeight="1" thickBot="1" x14ac:dyDescent="0.3">
      <c r="A12" s="9" t="s">
        <v>4</v>
      </c>
      <c r="B12" s="20">
        <v>2</v>
      </c>
      <c r="C12" s="21">
        <v>237</v>
      </c>
      <c r="D12" s="21">
        <v>304</v>
      </c>
      <c r="E12" s="21">
        <f t="shared" si="0"/>
        <v>541</v>
      </c>
      <c r="F12" s="15"/>
      <c r="G12" s="15"/>
      <c r="H12" s="15"/>
      <c r="I12" s="13">
        <f>(C12*F12)+(D12*G12)+(H12*B12)</f>
        <v>0</v>
      </c>
      <c r="J12" s="13">
        <f t="shared" si="1"/>
        <v>0</v>
      </c>
      <c r="K12" s="24">
        <f t="shared" si="2"/>
        <v>0</v>
      </c>
    </row>
    <row r="13" spans="1:12" ht="24.95" customHeight="1" thickBot="1" x14ac:dyDescent="0.3">
      <c r="A13" s="6" t="s">
        <v>10</v>
      </c>
      <c r="B13" s="22">
        <f>SUM(B6:B12)</f>
        <v>63</v>
      </c>
      <c r="C13" s="27">
        <f t="shared" ref="C13:D13" si="4">SUM(C6:C12)</f>
        <v>994.5</v>
      </c>
      <c r="D13" s="27">
        <f t="shared" si="4"/>
        <v>406.5</v>
      </c>
      <c r="E13" s="27">
        <f>SUM(E6:E12)</f>
        <v>1401</v>
      </c>
      <c r="F13" s="30" t="s">
        <v>11</v>
      </c>
      <c r="G13" s="47"/>
      <c r="H13" s="31"/>
      <c r="I13" s="7">
        <f>SUM(I6:I12)</f>
        <v>0</v>
      </c>
      <c r="J13" s="7">
        <f t="shared" ref="J13:K13" si="5">SUM(J6:J12)</f>
        <v>0</v>
      </c>
      <c r="K13" s="25">
        <f t="shared" si="5"/>
        <v>0</v>
      </c>
    </row>
    <row r="15" spans="1:12" x14ac:dyDescent="0.25">
      <c r="A15" s="23" t="s">
        <v>22</v>
      </c>
    </row>
    <row r="17" spans="1:1" x14ac:dyDescent="0.25">
      <c r="A17" s="4" t="s">
        <v>12</v>
      </c>
    </row>
    <row r="18" spans="1:1" x14ac:dyDescent="0.25">
      <c r="A18" s="4" t="s">
        <v>13</v>
      </c>
    </row>
  </sheetData>
  <mergeCells count="10">
    <mergeCell ref="J4:J5"/>
    <mergeCell ref="A3:K3"/>
    <mergeCell ref="C4:E4"/>
    <mergeCell ref="A4:A5"/>
    <mergeCell ref="B4:B5"/>
    <mergeCell ref="F4:G4"/>
    <mergeCell ref="I4:I5"/>
    <mergeCell ref="K4:K5"/>
    <mergeCell ref="H4:H5"/>
    <mergeCell ref="F13:H13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Mazakova Klara</dc:creator>
  <cp:lastModifiedBy>Mazakova Klara</cp:lastModifiedBy>
  <cp:lastPrinted>2019-09-09T10:51:43Z</cp:lastPrinted>
  <dcterms:created xsi:type="dcterms:W3CDTF">2019-09-05T06:15:59Z</dcterms:created>
  <dcterms:modified xsi:type="dcterms:W3CDTF">2019-09-13T09:51:21Z</dcterms:modified>
</cp:coreProperties>
</file>