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531"/>
  <workbookPr defaultThemeVersion="166925"/>
  <mc:AlternateContent xmlns:mc="http://schemas.openxmlformats.org/markup-compatibility/2006">
    <mc:Choice Requires="x15">
      <x15ac:absPath xmlns:x15ac="http://schemas.microsoft.com/office/spreadsheetml/2010/11/ac" url="X:\Č.p. 1\SÚ podkroví č.p. 1\PD\Interiérové vybavení\PD IV\"/>
    </mc:Choice>
  </mc:AlternateContent>
  <xr:revisionPtr revIDLastSave="0" documentId="8_{693F4AC8-054A-4112-8EEA-DE168303AB1B}" xr6:coauthVersionLast="47" xr6:coauthVersionMax="47" xr10:uidLastSave="{00000000-0000-0000-0000-000000000000}"/>
  <bookViews>
    <workbookView xWindow="-28920" yWindow="-120" windowWidth="29040" windowHeight="15840" xr2:uid="{E9975018-C1F4-4978-A18B-15A50D2D7413}"/>
  </bookViews>
  <sheets>
    <sheet name="CP1" sheetId="2" r:id="rId1"/>
  </sheets>
  <definedNames>
    <definedName name="_xlnm._FilterDatabase" localSheetId="0" hidden="1">'CP1'!$A$1:$K$151</definedName>
    <definedName name="_xlnm.Print_Titles" localSheetId="0">'CP1'!$1:$2</definedName>
    <definedName name="_xlnm.Print_Area" localSheetId="0">'CP1'!$A$1:$G$161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5" i="2" l="1"/>
  <c r="K5" i="2"/>
  <c r="I6" i="2"/>
  <c r="K6" i="2"/>
  <c r="I7" i="2"/>
  <c r="K7" i="2"/>
  <c r="I8" i="2"/>
  <c r="K8" i="2"/>
  <c r="I10" i="2"/>
  <c r="K10" i="2"/>
  <c r="I11" i="2"/>
  <c r="K11" i="2"/>
  <c r="I12" i="2"/>
  <c r="K12" i="2"/>
  <c r="I13" i="2"/>
  <c r="K13" i="2"/>
  <c r="I14" i="2"/>
  <c r="K14" i="2"/>
  <c r="I15" i="2"/>
  <c r="K15" i="2"/>
  <c r="I16" i="2"/>
  <c r="K16" i="2"/>
  <c r="I17" i="2"/>
  <c r="K17" i="2"/>
  <c r="I18" i="2"/>
  <c r="K18" i="2"/>
  <c r="I19" i="2"/>
  <c r="K19" i="2"/>
  <c r="I20" i="2"/>
  <c r="K20" i="2"/>
  <c r="I21" i="2"/>
  <c r="K21" i="2"/>
  <c r="I22" i="2"/>
  <c r="K22" i="2"/>
  <c r="I23" i="2"/>
  <c r="K23" i="2"/>
  <c r="I24" i="2"/>
  <c r="K24" i="2"/>
  <c r="I25" i="2"/>
  <c r="K25" i="2"/>
  <c r="I26" i="2"/>
  <c r="K26" i="2"/>
  <c r="I27" i="2"/>
  <c r="K27" i="2"/>
  <c r="I28" i="2"/>
  <c r="K28" i="2"/>
  <c r="I29" i="2"/>
  <c r="K29" i="2"/>
  <c r="I30" i="2"/>
  <c r="K30" i="2"/>
  <c r="I32" i="2"/>
  <c r="K32" i="2"/>
  <c r="I33" i="2"/>
  <c r="K33" i="2"/>
  <c r="I34" i="2"/>
  <c r="K34" i="2"/>
  <c r="I35" i="2"/>
  <c r="K35" i="2"/>
  <c r="I36" i="2"/>
  <c r="K36" i="2"/>
  <c r="I37" i="2"/>
  <c r="K37" i="2"/>
  <c r="I38" i="2"/>
  <c r="K38" i="2"/>
  <c r="I39" i="2"/>
  <c r="K39" i="2"/>
  <c r="I40" i="2"/>
  <c r="K40" i="2"/>
  <c r="I41" i="2"/>
  <c r="K41" i="2"/>
  <c r="I43" i="2"/>
  <c r="K43" i="2"/>
  <c r="I44" i="2"/>
  <c r="K44" i="2"/>
  <c r="I45" i="2"/>
  <c r="K45" i="2"/>
  <c r="I46" i="2"/>
  <c r="K46" i="2"/>
  <c r="I47" i="2"/>
  <c r="K47" i="2"/>
  <c r="I48" i="2"/>
  <c r="K48" i="2"/>
  <c r="I50" i="2"/>
  <c r="K50" i="2"/>
  <c r="I51" i="2"/>
  <c r="K51" i="2"/>
  <c r="I52" i="2"/>
  <c r="K52" i="2"/>
  <c r="I53" i="2"/>
  <c r="K53" i="2"/>
  <c r="I54" i="2"/>
  <c r="K54" i="2"/>
  <c r="I55" i="2"/>
  <c r="K55" i="2"/>
  <c r="I56" i="2"/>
  <c r="K56" i="2"/>
  <c r="I57" i="2"/>
  <c r="K57" i="2"/>
  <c r="I58" i="2"/>
  <c r="K58" i="2"/>
  <c r="I59" i="2"/>
  <c r="K59" i="2"/>
  <c r="I60" i="2"/>
  <c r="K60" i="2"/>
  <c r="I61" i="2"/>
  <c r="K61" i="2"/>
  <c r="I62" i="2"/>
  <c r="K62" i="2"/>
  <c r="I63" i="2"/>
  <c r="K63" i="2"/>
  <c r="I64" i="2"/>
  <c r="K64" i="2"/>
  <c r="I65" i="2"/>
  <c r="K65" i="2"/>
  <c r="I66" i="2"/>
  <c r="K66" i="2"/>
  <c r="I67" i="2"/>
  <c r="K67" i="2"/>
  <c r="I68" i="2"/>
  <c r="K68" i="2"/>
  <c r="I69" i="2"/>
  <c r="K69" i="2"/>
  <c r="I70" i="2"/>
  <c r="K70" i="2"/>
  <c r="I72" i="2"/>
  <c r="K72" i="2"/>
  <c r="I73" i="2"/>
  <c r="K73" i="2"/>
  <c r="I74" i="2"/>
  <c r="K74" i="2"/>
  <c r="I75" i="2"/>
  <c r="K75" i="2"/>
  <c r="I76" i="2"/>
  <c r="K76" i="2"/>
  <c r="I77" i="2"/>
  <c r="K77" i="2"/>
  <c r="I78" i="2"/>
  <c r="K78" i="2"/>
  <c r="I79" i="2"/>
  <c r="K79" i="2"/>
  <c r="I80" i="2"/>
  <c r="K80" i="2"/>
  <c r="I82" i="2"/>
  <c r="K82" i="2"/>
  <c r="I83" i="2"/>
  <c r="K83" i="2"/>
  <c r="I84" i="2"/>
  <c r="K84" i="2"/>
  <c r="I85" i="2"/>
  <c r="K85" i="2"/>
  <c r="I86" i="2"/>
  <c r="K86" i="2"/>
  <c r="I87" i="2"/>
  <c r="K87" i="2"/>
  <c r="I88" i="2"/>
  <c r="K88" i="2"/>
  <c r="I89" i="2"/>
  <c r="K89" i="2"/>
  <c r="I90" i="2"/>
  <c r="K90" i="2"/>
  <c r="I91" i="2"/>
  <c r="K91" i="2"/>
  <c r="I92" i="2"/>
  <c r="K92" i="2"/>
  <c r="I93" i="2"/>
  <c r="K93" i="2"/>
  <c r="I94" i="2"/>
  <c r="K94" i="2"/>
  <c r="I95" i="2"/>
  <c r="K95" i="2"/>
  <c r="I96" i="2"/>
  <c r="K96" i="2"/>
  <c r="I97" i="2"/>
  <c r="K97" i="2"/>
  <c r="I98" i="2"/>
  <c r="K98" i="2"/>
  <c r="I99" i="2"/>
  <c r="K99" i="2"/>
  <c r="I100" i="2"/>
  <c r="K100" i="2"/>
  <c r="I101" i="2"/>
  <c r="K101" i="2"/>
  <c r="I102" i="2"/>
  <c r="K102" i="2"/>
  <c r="I103" i="2"/>
  <c r="K103" i="2"/>
  <c r="I104" i="2"/>
  <c r="K104" i="2"/>
  <c r="I105" i="2"/>
  <c r="K105" i="2"/>
  <c r="I106" i="2"/>
  <c r="K106" i="2"/>
  <c r="I107" i="2"/>
  <c r="K107" i="2"/>
  <c r="I108" i="2"/>
  <c r="K108" i="2"/>
  <c r="I109" i="2"/>
  <c r="K109" i="2"/>
  <c r="I110" i="2"/>
  <c r="K110" i="2"/>
  <c r="I112" i="2"/>
  <c r="K112" i="2"/>
  <c r="I113" i="2"/>
  <c r="K113" i="2"/>
  <c r="I114" i="2"/>
  <c r="K114" i="2"/>
  <c r="I115" i="2"/>
  <c r="K115" i="2"/>
  <c r="I116" i="2"/>
  <c r="K116" i="2"/>
  <c r="I117" i="2"/>
  <c r="K117" i="2"/>
  <c r="I118" i="2"/>
  <c r="K118" i="2"/>
  <c r="I119" i="2"/>
  <c r="K119" i="2"/>
  <c r="I120" i="2"/>
  <c r="K120" i="2"/>
  <c r="I121" i="2"/>
  <c r="K121" i="2"/>
  <c r="I122" i="2"/>
  <c r="K122" i="2"/>
  <c r="I123" i="2"/>
  <c r="K123" i="2"/>
  <c r="I124" i="2"/>
  <c r="K124" i="2"/>
  <c r="I125" i="2"/>
  <c r="K125" i="2"/>
  <c r="I126" i="2"/>
  <c r="K126" i="2"/>
  <c r="I127" i="2"/>
  <c r="K127" i="2"/>
  <c r="I128" i="2"/>
  <c r="K128" i="2"/>
  <c r="I129" i="2"/>
  <c r="K129" i="2"/>
  <c r="I130" i="2"/>
  <c r="K130" i="2"/>
  <c r="I131" i="2"/>
  <c r="K131" i="2"/>
  <c r="I132" i="2"/>
  <c r="K132" i="2"/>
  <c r="I133" i="2"/>
  <c r="K133" i="2"/>
  <c r="I134" i="2"/>
  <c r="K134" i="2"/>
  <c r="I135" i="2"/>
  <c r="K135" i="2"/>
  <c r="I136" i="2"/>
  <c r="K136" i="2"/>
  <c r="I137" i="2"/>
  <c r="K137" i="2"/>
  <c r="I138" i="2"/>
  <c r="K138" i="2"/>
  <c r="I139" i="2"/>
  <c r="K139" i="2"/>
  <c r="I140" i="2"/>
  <c r="K140" i="2"/>
  <c r="I142" i="2"/>
  <c r="K142" i="2"/>
  <c r="I143" i="2"/>
  <c r="K143" i="2"/>
  <c r="I144" i="2"/>
  <c r="K144" i="2"/>
  <c r="I145" i="2"/>
  <c r="K145" i="2"/>
  <c r="I146" i="2"/>
  <c r="K146" i="2"/>
  <c r="I147" i="2"/>
  <c r="K147" i="2"/>
  <c r="I148" i="2"/>
  <c r="K148" i="2"/>
  <c r="I149" i="2"/>
  <c r="K149" i="2"/>
  <c r="I150" i="2"/>
  <c r="K150" i="2"/>
  <c r="I151" i="2"/>
  <c r="K151" i="2"/>
  <c r="I153" i="2"/>
  <c r="K153" i="2"/>
  <c r="I154" i="2"/>
  <c r="K154" i="2"/>
  <c r="I155" i="2"/>
  <c r="K155" i="2"/>
  <c r="I156" i="2"/>
  <c r="K156" i="2"/>
  <c r="I157" i="2"/>
  <c r="K157" i="2"/>
  <c r="I158" i="2"/>
  <c r="K158" i="2"/>
  <c r="I159" i="2"/>
  <c r="K159" i="2"/>
  <c r="I160" i="2"/>
  <c r="K160" i="2"/>
  <c r="I161" i="2"/>
  <c r="K161" i="2"/>
  <c r="K4" i="2"/>
  <c r="I4" i="2"/>
  <c r="I162" i="2" l="1"/>
  <c r="K162" i="2"/>
</calcChain>
</file>

<file path=xl/sharedStrings.xml><?xml version="1.0" encoding="utf-8"?>
<sst xmlns="http://schemas.openxmlformats.org/spreadsheetml/2006/main" count="732" uniqueCount="516">
  <si>
    <t>položka</t>
  </si>
  <si>
    <t>poznámka</t>
  </si>
  <si>
    <t>počet ks</t>
  </si>
  <si>
    <t>v černém dřevěném rámu</t>
  </si>
  <si>
    <t>nástěnka - vitrína</t>
  </si>
  <si>
    <t>v š h (mm)</t>
  </si>
  <si>
    <t>celkem</t>
  </si>
  <si>
    <t>schodišťová hala</t>
  </si>
  <si>
    <t>atyp</t>
  </si>
  <si>
    <t>pracovní židle</t>
  </si>
  <si>
    <t>kancelář</t>
  </si>
  <si>
    <t>1950 x 1200 x 400</t>
  </si>
  <si>
    <t>hodiny nástěnné</t>
  </si>
  <si>
    <t>500 x 700</t>
  </si>
  <si>
    <t xml:space="preserve">Tenký kovový okraj s profilem. Plastový přední panel </t>
  </si>
  <si>
    <t>deska průměr 490</t>
  </si>
  <si>
    <t xml:space="preserve">Plastový kávový stolek s dřevěnou deskou, </t>
  </si>
  <si>
    <t>MDF deska s dubovou dýhou, tloušťka 18 mm
podnož stolu z pevného polypropylenu</t>
  </si>
  <si>
    <t>cena kus s dph</t>
  </si>
  <si>
    <t>druh</t>
  </si>
  <si>
    <t>IT</t>
  </si>
  <si>
    <t>sektor</t>
  </si>
  <si>
    <t>číslo místnosti</t>
  </si>
  <si>
    <t xml:space="preserve">sektor </t>
  </si>
  <si>
    <t>otočná židle s čalouněným sedákem a opěrákem z kvalitní síťoviny (100% polyester), kloubové nastavení zádové opěrky, nastavení tuhosti naklápění opěráku, plynule výškově stavitelná pomocí plynového pístu, plastový zesílený kříž, tvrdá kolečka na měkké podlahy, výškově nastavitelné područky z tvrzeného PUR plastu, nosnost 120 kg</t>
  </si>
  <si>
    <t>106 x55x48</t>
  </si>
  <si>
    <t>nástěnka kruh</t>
  </si>
  <si>
    <t>750 průměr</t>
  </si>
  <si>
    <t>590 průměr</t>
  </si>
  <si>
    <t>Nástěnka ve tvaru kruhu o průměru 75 cm v barvě K206 OYSTER SHELL nalepená na MDF desce, materiál přírodní lino Marmoleum</t>
  </si>
  <si>
    <t>Nástěnka ve tvaru kruhu o průměru 59 cm v barvě  K182 POTATO SKIN nalepená na MDF desce, materiál přírodní lino Marmoleum</t>
  </si>
  <si>
    <t>květináč na nožičkách</t>
  </si>
  <si>
    <t>dřezová baterie černá</t>
  </si>
  <si>
    <t xml:space="preserve">Páková stojánková dřezová baterie se silikonovým ramínkem v černé barvě. S matným povrchem. </t>
  </si>
  <si>
    <t>rychlovarná konvice černá</t>
  </si>
  <si>
    <t>rámy na obrazy - na stěny schodiště</t>
  </si>
  <si>
    <t>360 x 630</t>
  </si>
  <si>
    <t>Květináč je vyrobený z kompozitního vodotěsného bílého matného materiálu, nízkou hmotnost a vysokou pevnost a stálost tvaru, lakovaný povrch s matnou barvou. Podpůrné nohy jsou vyrobeny z masivního dřeva, povrchová úprava lak.</t>
  </si>
  <si>
    <t>The Frame - TV na stěnu - v klidovém stavu působí jako obraz,. Velikost 55 palců</t>
  </si>
  <si>
    <t>1240 x 750 x 35</t>
  </si>
  <si>
    <t>zásobník na papírové ručníky</t>
  </si>
  <si>
    <t>dávkovač na mýdlo</t>
  </si>
  <si>
    <t>držák na toaletní papír</t>
  </si>
  <si>
    <t>koš na papírové ručníky</t>
  </si>
  <si>
    <t>odpadkový koš do kabinky wc</t>
  </si>
  <si>
    <t>háčky do kabinky</t>
  </si>
  <si>
    <t>WC</t>
  </si>
  <si>
    <t>Kovový zásobník na roli toaletního papíru v matném nerezovém provedení.
Zásobník je uzamykatelný a lze snadno kontrolovat zbývající množství papíru.</t>
  </si>
  <si>
    <t>245 x 232 x 125</t>
  </si>
  <si>
    <t>Kovový dávkovač tekutého mýdla v matném nerezovém provedení.
Uzamykatelný kovový zámek.</t>
  </si>
  <si>
    <t>Kovový zásobník na skládané papírové ručníky v matném nerezovém provedení.
Zásobník je uzamykatelný a lze snadno kontrolovat zbývající množství ručníků.</t>
  </si>
  <si>
    <t>Nášlapné odpadkové koše z nerezové oceli (matná verze).
Snadné otevírání víka koše pomocí pedálu s protiskluzovou úpravou.</t>
  </si>
  <si>
    <t>Nalepovací háček nerez matný</t>
  </si>
  <si>
    <t>265 x 255 x 2120</t>
  </si>
  <si>
    <t>Kovový odpadkový koš v matném nerezovém provedení s možností připevnění na stěnu.
Koš je vybaven snímatelným, uzamykatelným krytem a výkyvným samouzavíracím víkem.
Lze použít jednorázové sáčky o objemu 60 l.</t>
  </si>
  <si>
    <t>595 x 334 x 165</t>
  </si>
  <si>
    <t>wcv sopuprava - štětka a válec/nádoba, závěsná - provedení nerez nebo bílý plast</t>
  </si>
  <si>
    <t>štětka závěsná na wc</t>
  </si>
  <si>
    <t>963 x931x26</t>
  </si>
  <si>
    <t>kuchyňka</t>
  </si>
  <si>
    <t>SKLAD ZA PÓDIEM</t>
  </si>
  <si>
    <t xml:space="preserve">židle stohovatelná </t>
  </si>
  <si>
    <t>stojan</t>
  </si>
  <si>
    <t>SÁL</t>
  </si>
  <si>
    <t>stolička polohovatelná  ke klavíru</t>
  </si>
  <si>
    <t>systém výsavních lišt s integrovaným osvětlením</t>
  </si>
  <si>
    <t>cena za metr se světýlky asi 2000 zatím 30 m? nutné zpočítat</t>
  </si>
  <si>
    <t>cvičící podložky</t>
  </si>
  <si>
    <t>štendr na kostýmy</t>
  </si>
  <si>
    <t xml:space="preserve">toaletní stolek </t>
  </si>
  <si>
    <t>zrcadlo velké na celou postavu</t>
  </si>
  <si>
    <t xml:space="preserve">regál do sešikmené části skladu </t>
  </si>
  <si>
    <t>1500 x 600</t>
  </si>
  <si>
    <t xml:space="preserve">stůl barový </t>
  </si>
  <si>
    <t>TV na stěně</t>
  </si>
  <si>
    <t xml:space="preserve">skříň vestavná uzamyklatelná </t>
  </si>
  <si>
    <t>lavice kovová</t>
  </si>
  <si>
    <t>Celokovová lavička Modesto zaujme svou robustností, špičkovým zpracováním a jednoduchým designem, který je inspirovaný severskými zeměmi. Kovová konstrukce je extra únosná. Černá povrchová úprava kovu je odolná proti UV záření a jiným klimatickým vlivům. Lavičku lze přišroubovat k podkladu a znemožnit tak její odcizení. </t>
  </si>
  <si>
    <t>450x1300x290</t>
  </si>
  <si>
    <t>kulatý jednací stůl pro 5 lidí</t>
  </si>
  <si>
    <t xml:space="preserve">povrchová úprava stěny </t>
  </si>
  <si>
    <t>křeslo, čalouněné ,dřevěné nohy</t>
  </si>
  <si>
    <t>rudl na stěhování židlí</t>
  </si>
  <si>
    <t>1750x1120x460</t>
  </si>
  <si>
    <t>Konstrukce vyrobena z ocelových profilů - ovál 50 x 30 mm, povrchová úprava práškovým lakem RAL 9005 černá a RAL 9006 stříbrná.Variabilní věšák s mnoha možnostmi sestavení - tyč se 6 háčky nebo oboustranná tyč s 12 háčky na oděvy a kloubouky, tyč na ramínka či rošt na odložení tašek a bot, lze různě kombinovat.</t>
  </si>
  <si>
    <t>stojan na plakáty A4</t>
  </si>
  <si>
    <t>Stojan s dekorativní základnou s rámem A4  - černý
Uchycení rámečku dovoluje natočení do horizontální i vertikální polohy.</t>
  </si>
  <si>
    <t>1000x330x250</t>
  </si>
  <si>
    <t>980x380c630</t>
  </si>
  <si>
    <t>barový stůl, materiálové provedení - polyethylen, perlově černá</t>
  </si>
  <si>
    <t>Jídelní židle</t>
  </si>
  <si>
    <t>850x480x</t>
  </si>
  <si>
    <t xml:space="preserve">Židle  - moderní skandinávský  design, materiál  kombinace plastu, ekokůže a dřeva. Židle má plastový korpus potažený velurem v barvě černé a pohodlný čalouněný sedák potažený ekokůží také v barvě černé. Nohy židle jsou z bukového masivu v přírodním odstínu zajišťují stabilitu a odolnost. </t>
  </si>
  <si>
    <t>750x1600x800</t>
  </si>
  <si>
    <t>psací stůl</t>
  </si>
  <si>
    <t>Psací stůl s dubovou deskou z masivního dřeva o síle 38 mm, podnoží ocel, práškové lakování v černé barvě, profil ocelové nohy: 8x2cm</t>
  </si>
  <si>
    <t>pracovní stůl</t>
  </si>
  <si>
    <t>Zapuštěný stolní prodlužovací kabel s USB-C</t>
  </si>
  <si>
    <t>266x133</t>
  </si>
  <si>
    <t>230V a prodlužovací kabel USB-C zapuštěný do desky stolu, materiál hliník, barva matná černá</t>
  </si>
  <si>
    <t>600x500x700</t>
  </si>
  <si>
    <t>sektot</t>
  </si>
  <si>
    <t>knihovna</t>
  </si>
  <si>
    <t xml:space="preserve">kontejner </t>
  </si>
  <si>
    <t>Policový regál 700x100x45 cm, 3HDF dřevěné police s hladkým povrchem pro snadnou údržbu. Nosnost 175 kg/polici.Barva kovové konstrukce černá</t>
  </si>
  <si>
    <t>740x740x700</t>
  </si>
  <si>
    <t>Hydraulická klavírní stolička s pohodlným nastavením výšky sedáku. Materiály povrchová úprava černý lesk, kůže sedáku černá.</t>
  </si>
  <si>
    <t>465x630x330</t>
  </si>
  <si>
    <t>Vyrobeno z oceli s povrchovou úpravou provedenou práškovou barvou. Bezpečnostní odpadkový koš, který je vhodný pro použití do vnitřních prostor bank a firem. Verze v provedení se samo-zhášecí vlastností (v případě vzniku požáru v odpadkovém koši se oheň uhasí). Možnost vybavení pytlem – typ 1077.</t>
  </si>
  <si>
    <t>720x470x470</t>
  </si>
  <si>
    <t>koš na směsný odpad  110 l</t>
  </si>
  <si>
    <t>vestavná chladnička monoklimatická</t>
  </si>
  <si>
    <t>1772x546x549</t>
  </si>
  <si>
    <t>flipchart určen pro časté používání, pevný hliníkový rám flipchartu v černém provedení, umožnuje nastavení úhlu sklonu flipchartu, kovový výškově nastavitelný stojan na plastovém kříži s kolečky, kolečka vybavena brzdouflipchart je vybaven dvěma výsuvnými rameny pro přichycení papírů, popisovatelný magnetický povrch pro přichycení poznámek pomocí magnetů, odkládací lišta po celé délce flipchartu, nastavitelné háčky pro uchycení flipchartového papíru formátu EURO a A1</t>
  </si>
  <si>
    <t>mobilní flipchart magnetický s výsuvnými rameny</t>
  </si>
  <si>
    <t>tapeta co zvětší prostor</t>
  </si>
  <si>
    <t>servírovací vozík s odnímatelným podnosem</t>
  </si>
  <si>
    <t>mobilní servírovací vozík s odnímatelným podnosem. univerzálními kolečky, stabilní kovová konstrukce v černé barvě, industriální design, police dřevotříska vintage hnědá</t>
  </si>
  <si>
    <t>860x650x400</t>
  </si>
  <si>
    <t>kávovar plňe automatický</t>
  </si>
  <si>
    <t>350x240x440</t>
  </si>
  <si>
    <t>Automatický kávovar - s mlýnkem o kapacitě 250 g, do domácnosti, příkon 1450 W, tlak 15 bar, objem nádržky na vodu 1,8 l, automatické vypnutí, s funkcí horké vody, možnost nastavení oblíbených nápojů, možnost přípravy dvou šálků zároveň, připravuje nápoj jedním stisknutím, nádoba na vodu, mléčný systém, signalizace potřeby odvápnění / čištění, režim úspory energie, nastavitelná tvrdost vody, automatické čištění mléčných okruhů, automatické proplachování a kontrola výměny vodního filtru, výškově nastavitelná výpusť a odkládací plocha na šálky, nastavení teploty nápoje, intenzity/množství kávy.</t>
  </si>
  <si>
    <t>252 × 160 × 237</t>
  </si>
  <si>
    <t xml:space="preserve">rychlovarná konvice,  příkon 2 200 W,  objem 1,5 l,  automatické vypnutí  otočný středový konektor,  ukrytá topná spirála , automatické otevírání </t>
  </si>
  <si>
    <t xml:space="preserve">komoda </t>
  </si>
  <si>
    <t>kávovar na kapsle</t>
  </si>
  <si>
    <t>kávovar na kapsle, příkon 1 310 W, tlak 19 barů, velikost espresso a lungo,  0,6l nádržka na vodu,  2 volby automatického dávkování , automatické vypnutí,  nádoba na použité kapsle 6 ks</t>
  </si>
  <si>
    <t>komody na šanony</t>
  </si>
  <si>
    <t>plakát - reprodukce uměleckého díla</t>
  </si>
  <si>
    <t>Stojan na oblečení na kolečkách</t>
  </si>
  <si>
    <t>Stojan na oblečení, ve spodní části široká police na boty. Stojan je vybaven kolečky.Materiál přáškovaná ocel v černé barvě</t>
  </si>
  <si>
    <t>Nalepovací hodiny z z litého hliníku,  pracují z jedné standardní baterie AA. Velmi tichý chod - netikají, nejsou slyšet, strojek Quartz. Hodiny se dokonale hodí do moderních kanceláří a apartmánů.</t>
  </si>
  <si>
    <t>nástěnné hodiny</t>
  </si>
  <si>
    <t>620 průměr</t>
  </si>
  <si>
    <t>tisk plakátu na pololesklý saténový papír o gramáži 210 g/m²</t>
  </si>
  <si>
    <t>SKLAD ZA KANCELÁŘÍ</t>
  </si>
  <si>
    <t>police nástěnná</t>
  </si>
  <si>
    <t>420x900x280</t>
  </si>
  <si>
    <t>Police jsou vyrobeny z přírodního dubu o tloušťce 18 mm, opatřená třemi vrstvami přírodního oleje, odolná kovová konstrukce - práškové lakování v černé barvě</t>
  </si>
  <si>
    <t>Kancelářská kartotéka ze dřeva a kovu přírodní masivní dubové dřevo a odolná kovová konstrukce - práškové lakování v černé barvě</t>
  </si>
  <si>
    <t>Kulatý jídelní stůl v  industriálním stylu, deska z masivního mangového dřeva ( síla desky 45 mm) a černě lakované kovové podnože v černé barvě. Šikmené nohy stplu ladí s koseným prostorem kanceláře.</t>
  </si>
  <si>
    <t>Psací stůl s dubovou deskou z masivního dřeva o síle 38 mm, podnoží ocel, odolnou kovovou konstrukce - práškové lakování v černé barvě, profil ocelové nohy: 8x2cm</t>
  </si>
  <si>
    <t>kovová spisová skříň - uzamykatelná</t>
  </si>
  <si>
    <t>800x1200x400</t>
  </si>
  <si>
    <t>Kovová srchivní skříň nastavitelné 1police  přestavitelné, nosnost police 60 kg,vzdálenost mezi policemi umožňuje pohodlné vkládání pořadačů do výšky 335 mm,barva korpusu šedočerná (RAL 7016) povrchová úprava vypalovací práškovou barvou</t>
  </si>
  <si>
    <t>2300x900x400</t>
  </si>
  <si>
    <t>kovový díílenský regál</t>
  </si>
  <si>
    <t>Kovový dílenský regál 230x90x40 cm se 7 HDF dřevěnými deskami. Nosnost až 200 kg/polici. Regál má dělené stojiny, což umožňuje sestavit také jako dva regály o výšce 115 cm. Volitelný počet polic. Povrchová úprava konstrukce - pozink antracitově černá barva.</t>
  </si>
  <si>
    <t>1550x900x400</t>
  </si>
  <si>
    <t>Kovový dílenský regál s 5 HDF dřevěnými deskami. Nosnost 200 kg/polici. Regál má dělené stojiny, což umožňuje sestavit dva regály o výšce cca 78 cm. Povrchová úprava konstrukce - pozink antracitově černá barva.</t>
  </si>
  <si>
    <t>900x1100 x400</t>
  </si>
  <si>
    <t>SKLADY ZA STUDOVNOU</t>
  </si>
  <si>
    <t>dřez kuchyňský s odkapávačem</t>
  </si>
  <si>
    <t xml:space="preserve">Vestavný dřez, barva antracit/směs křemene </t>
  </si>
  <si>
    <t>180x720x460</t>
  </si>
  <si>
    <t>Ultratenká vitrína s plechovými zády pro interiérové využití. Ideální k vystavení důležitých informací, akčních letáků, reklamních plakátů a jiných sdělení.Lakovaná zadní magnetická stěna, kterou lze popisovat fixy. Vitrína je vybavená elegantními plastovými rohy, které snižují riziko zranění.Vitrína opatřena cylindrickým zámkem pro uzamčení.</t>
  </si>
  <si>
    <t>konferenční stolek svým tvarem připomíná rozlousknutý ořech, originální podstavec v barvě ořechu je nahoře doplněn o tvrzené bezpečnostní sklo v černé barvě</t>
  </si>
  <si>
    <t>350 x800</t>
  </si>
  <si>
    <t>servisní dílenský vozík</t>
  </si>
  <si>
    <t>800x800x300</t>
  </si>
  <si>
    <t>mobilní servírovací dílenský vozík s aretovacími kolečky, stabilní kovová konstrukce v černé barvě, industriální design</t>
  </si>
  <si>
    <t>ÚKLIDOVÁ MÍSTNOST</t>
  </si>
  <si>
    <t>úklidový vozík</t>
  </si>
  <si>
    <t>Kovová spisová skříň - kovová</t>
  </si>
  <si>
    <t>1950 x 800 x 400</t>
  </si>
  <si>
    <t>Kovová skříň nastavitelné 4 police na celou šířku skříně,  výchozí rozteč je 32 cm s možností libovolného nastavení po 15 mm. barva korpusu šedočerná (RAL 7016) povrchová úprava vypalovací práškovou barvou</t>
  </si>
  <si>
    <t>Kovová srchivní skříň nastavitelné 1police  přestavitelné, nosnost police 60 kg,vzdálenost mezi policemi umožňuje pohodlné vkládání pořadačů do výšky 335 mm povrchová úprava vypalovací práškovou barvou,,barva korpusu šedočerná (RAL 7016), dveře v  šedé (RAL 7035)</t>
  </si>
  <si>
    <t>Úklidový vozík se dvěma plastovými kbelíky o objemu 15 l, dvěma plastovými kbelíky o objemu 6 l a pákovým ždímačem.Kbelíky jsou rozlišené barevnými uchy pro čistou a špinavou vodu.Kovová konstrukce se dvěma policemi pro uložení hygienického materiálu.Vybaven držákem na odpadkové pytle o objemu 120 l.</t>
  </si>
  <si>
    <t>STUDOVNA</t>
  </si>
  <si>
    <t>Horní deska a čela zásuvek jsou z přírodního dubu o tloušťce 18 mm, opatřená třemi vrstvami přírodního oleje, korpus -  nábytková deska v matné černé barvě, rukojeti - kov černý</t>
  </si>
  <si>
    <t>kompaktní podlahový micí stroj</t>
  </si>
  <si>
    <t>Inovativní a kompaktní podlahový mycí stroj, který zajistí perfektní umytí podlahy bez zbytečné námahy. Váží pouze 12 kg a je snadno ovladatelný. Díky rychlosti válce 1500 otáček zajistí výrazně lepší výsledky čištění. Může odsávat při jízdě dopředu i dozadu. Je vhodný k čištění ploch od 20 do 200 m². Ideální využití najde při čištění menších obchodů, restaurací, čerpacích stanic, supermarketů, sanitárních oblastí nebo gastronomické části hotelu. Podlaha zůstává po vyčištění ihned suchá, čímž se zabrání případnému uklouznutí. Stroj je vybaven ručním odsáváním pro nepřístupná místa. U silně ulpívajících nečistot je možné nadzvednout sací lišty, címž se zajistí delší působení čisticího roztoku.</t>
  </si>
  <si>
    <t>pracovní stůl dílenský mobilní</t>
  </si>
  <si>
    <t>840 x 1500 x 685</t>
  </si>
  <si>
    <t>Pracovní deska stolu je vyrobena z masívní spárovky z tvrdého dřeva o tloušťce 40 mm. Nohy stolu jsou svařeny z ocelových profilů tloušťky 2 mm a lakovány práškovaným lakem šedé barvy. Stůl je mobilní a má aretovací kolečka.</t>
  </si>
  <si>
    <t>konferenční stůl mobilní sklopný</t>
  </si>
  <si>
    <t>deska stolu je  kvalitní oboustranně laminované dřevotřísky v dekoru přírodního dubu Boční okraje jsou olepeny hranami tl. 2 mm a prům. 3 mm, podnož se samonosnou svařovanou ocelovou konstrukcí. Díky mechanizmu sklápění desky lze stoly stohovat, aby při skladování zabíraly menší prostor.stoly jsou vybaveny kolečky s brzdou.</t>
  </si>
  <si>
    <t>šatnová lavice</t>
  </si>
  <si>
    <t>420x1960x</t>
  </si>
  <si>
    <t>Volně stojící lavice s botníkem šířka 1960 mm. Sedák z lakovaných bukových lišt o profilu 60 x 30 mm, stabilní kovová konstrukce, barva RAL 7021 antracit</t>
  </si>
  <si>
    <t>1550x850x600</t>
  </si>
  <si>
    <t>toaletní stolek s výrazným korpusem v dekoru dubu artisan a odstínu černé barvy, úložný prostor zahrnuje zásuvku a otevřenou polici, kruhoé zrcadlo, podnoží kov černý</t>
  </si>
  <si>
    <t>lampička bodová s vypínačem</t>
  </si>
  <si>
    <t>Zrcadlo je patřeno ochrannou fólií, rám zrcadla dřevovláknitá deska a plastová fólie černá</t>
  </si>
  <si>
    <t>nástěnka korková v hliníkovém rámu</t>
  </si>
  <si>
    <t>1500x1000</t>
  </si>
  <si>
    <t xml:space="preserve">nástěnné hodiny s analogovým zobrazením času,tichý chod bez hlasitého tikání, velký ciferník s arabskými číslicemi, hodinová, minutová a sekundová ručička, materiál obruby/krytu: plast/sklo, materiál obruby/krytu: plast/sklo, </t>
  </si>
  <si>
    <t>400x50</t>
  </si>
  <si>
    <t>konferenční stolek</t>
  </si>
  <si>
    <t>magnetická skleněná tabule</t>
  </si>
  <si>
    <t>100x600</t>
  </si>
  <si>
    <t>Magnetické designové skleněné popisovatelné desky  jsou popisovatelné, poznámky, fotografie lze upevnit pomocí magnetu. Vyrobeno z vysoce lesklého bezpečnostního skla ESG v prémiové kvalitě, a visí volně visící na stěně.</t>
  </si>
  <si>
    <t>sada příslušenství ke skleněné magnetické tabuli</t>
  </si>
  <si>
    <t>250x150</t>
  </si>
  <si>
    <t>vliesová tapeta valitní materiál z netkané textilie obsahující zpevňující vlákna, Snadná aplikace – tapety se lepí za sucha, lepidlo se nanáší pouze na stěnu,Odolné proti oděru, omyvatelné, snadná údržba, cena musí obsahovat i lepidlo a aplikaci tapety na stěnu</t>
  </si>
  <si>
    <t>Věšák se čtyřmi háčky je vyroben z nejkvalitnějšího hliníku, který je nerezový, voděodolný a práškově lakovaný v matné černé barvě.</t>
  </si>
  <si>
    <t>40x360x45</t>
  </si>
  <si>
    <t>věšák na stěnu černý</t>
  </si>
  <si>
    <t xml:space="preserve">křeslo oválné </t>
  </si>
  <si>
    <t>Oválné křeslo ve vintage zlaté okrové barvě, čalounění je zpracováno i na jeho zadní straně, což umožňuje jeho umístění do prostoru. Křeslo je postaveno na 4 nožičkách v hnědé barvě, materiál samet</t>
  </si>
  <si>
    <t xml:space="preserve">žíněnka </t>
  </si>
  <si>
    <t>2000 x 1000 x 100</t>
  </si>
  <si>
    <t>Žíněnky s výplní RE 100 (hustota materiálu = 100 kg/m3), jsou středněměkými klasickými žíněnkami nabízenými v našem sortimentu. Doporučujeme je především pro využití na základních školách, svoje uplatnění najdou také ve sportovních oddílech a velkých sportovních halách. Ideální jsou pro trénování jednoduchých prvků a hodí se pro doskoky a pády z výšky do 60 cm. Všechny naše žíněnky nabízíme také ve variantě se zpevněnými rohy, které zajišťují delší životnost žíněnky, především při častém přenášení.</t>
  </si>
  <si>
    <t>prosvětlovací panel pro animaci</t>
  </si>
  <si>
    <t>499 x 80 x 350</t>
  </si>
  <si>
    <t>Profesionální prosvětlovací box, vhodný k prohlížení negativů, diapozitivů, rentgenů a dalších průhledných (transparentních) originálů. Barevná teplota 5000 K. 90 LED diod s vysokým indexem podání barev (CRI) 95 a světelnou hustotou cca. 650 cd/m?. Prosvětlovací box lze použít i k digitalizaci (přefocování) originálů, díky vysoké frekvenci lze fotografovat s kratšími časy závěrky. Na spodní části boxu jsou gumové podložky proti smýkání. box lze připevnit na zeď.</t>
  </si>
  <si>
    <t>systém výstavních panelů možnostumístění do volného prostoru</t>
  </si>
  <si>
    <t>2000x900x18</t>
  </si>
  <si>
    <t>Křeslo s područkami a s vysokou opěrkou zad,Rám:
Lepenka (min. 100 % recyklované), Vysoce pružná polyuretanová pěna (studená pěna) 35 kg/m3., dřevotříska, Dřevovláknitá deska, masivní dřevo, překližka, Polyuretanová pěna 25 kg/m3., Vrstvené dřevo,</t>
  </si>
  <si>
    <t xml:space="preserve">Konektor pro mobilní výstavní stěnový systém pro panel o síle desky 18 mm. </t>
  </si>
  <si>
    <t>Mobilní výstavní stěnový systém s nekonečnou variabilitou prostorového uspořádání vhodný pro galerie, muzea, knihovny a jiné výstavní prostory.Standardní velikost panelu: 0,9 m x 2 m, v bílé barvě, tloušťka panelu 18 mm. Váha panelů: 16 mm - 18 kg, 19mm - 22 kg.</t>
  </si>
  <si>
    <t>Podstavec pro mobilní výstavní stěnový systém o síle panelu 18 mm. Váha panelů</t>
  </si>
  <si>
    <t xml:space="preserve"> konektor - pro panelový výstavní systéms - </t>
  </si>
  <si>
    <t xml:space="preserve">podstavec pro panelový výstavní systéms  - </t>
  </si>
  <si>
    <t xml:space="preserve">háčky na panely </t>
  </si>
  <si>
    <t>výstavních háček bílý kovový  pro instalaci na výstavní panely o síle 18 mm</t>
  </si>
  <si>
    <t>Opěrný kovový stojan pro umístění tabulí či obrazů, stojan je vyroben z z oceli s  černým lakovaným texturovaným povrchem,s 5ti různými nastaveními výšky,určeno pro rámy od B2 do A1, nebo jiné obrazy do tloušťky 40 mm</t>
  </si>
  <si>
    <t>1500x536x309</t>
  </si>
  <si>
    <t>Perlonové lanko s okem</t>
  </si>
  <si>
    <t>Perlonové lanko s okem - 100 cm </t>
  </si>
  <si>
    <t>zipper háček, nosnost pro perlonové lanko-15 kg, pro ocelové lanko-20 kg</t>
  </si>
  <si>
    <t>zipper háček pro perlonové lanko</t>
  </si>
  <si>
    <t>103řx360x360</t>
  </si>
  <si>
    <t>vymezovací systém - sloupek s výsuvným páslem</t>
  </si>
  <si>
    <t>Bariéra - sloupek černý kov s 2 m výsuvným  černým páskem.</t>
  </si>
  <si>
    <t>plakátový rám černý A1</t>
  </si>
  <si>
    <t>871x624x12</t>
  </si>
  <si>
    <t>plakátový rám černý A1, materiál hliník as povrchovou úpravou černá a plast</t>
  </si>
  <si>
    <t>Ozobot BIT+ školní sada Lite, sada 12 ks</t>
  </si>
  <si>
    <t>Nová generace Ozobotů s vylepšenými funkcemi pro vzdělávání v oborech elektroniky, programování a robotiky. Pomáhá s matematikou a logikou.</t>
  </si>
  <si>
    <t>HTC Vive Pro 2 Full Kit</t>
  </si>
  <si>
    <t>VR brýle k počítači, celkové rozlišení 4K 4896 × 2448 px (na jedno oko 4K 2448 × 2448 px), 120 Hz, zorné pole 120°, připojení přes Bluetooth, USB-C a DisplayPort, mikrofon, sluchátka</t>
  </si>
  <si>
    <t>laptop</t>
  </si>
  <si>
    <t>Herní notebook - AMD Ryzen 5 5600H, 16.1" IPS antireflexní 1920 × 1080 144Hz, RAM 16GB DDR4, NVIDIA GeForce RTX 3060 6GB 90 W, SSD 512GB, numerická klávesnice, podsvícená klávesnice, webkamera, USB 3.2 Gen 1, USB-C, WiFi 6, Hmotnost 2,48 kg,</t>
  </si>
  <si>
    <t>sada příslušenství ke skleněné magnetické tabuli - sada obsahuje,8 x designový magnet pro skleněné desky, adhezní síla 4,8 kg (Ø 20 mm), 4 x křídový popisovač s kruhovým hrotem v černé, bílé, svítivě žluté, červeně růžové (tloušťka čáry 0,5 - 4 mm),1x akrylová odkládací miska na skleněné desky, samolepicí (délka 20 cm)
1x stolní čistič pro+, magnetické (velikost: 6,1 x 11,3 x 2,2 cm Š x v x H),</t>
  </si>
  <si>
    <t>Durable magnet 475101 (Ø) 15 mm kulatý černá 1 sada</t>
  </si>
  <si>
    <t>Durable magnet- sada</t>
  </si>
  <si>
    <t>přebalovací pult</t>
  </si>
  <si>
    <t>850x490x765</t>
  </si>
  <si>
    <t>Nástěnný přebalovací pult je skládací, praktický západkový zámek zaručuje snadné otevírání a zavírání jednou rukou. Přebalovací pult je vyroben z tvarovaného dřeva a je vhodný pro děti do hmotnosti 11 kg. Měkká, polstrovaná přebalovací podložka z omyvatelné fólie (bez ftalátů) se zvýšeným okrajem na 3 stranách dodává miminku pocit bezpečí při přebalování.</t>
  </si>
  <si>
    <t>zrcadlo kukaté</t>
  </si>
  <si>
    <t>500 poloměr</t>
  </si>
  <si>
    <t>Zrcadlo kruhové o síle 4mm s broušenou hranou bez závěsů</t>
  </si>
  <si>
    <t>1305x570x795</t>
  </si>
  <si>
    <t>Ocelový rudl s lopatou, bezpečnostní rukojetí a protiskluzovou odnímatelnou podporou. Podpora je výškově nastavitelná, hloubka 500 mm. Povrch - prášková barva RAL 5010 enciánová modrá, pneumatická kola.</t>
  </si>
  <si>
    <t>hliníkový rám, pevnou konstrukci, nízká hmotnost, odolný povrch z přírodního korku</t>
  </si>
  <si>
    <t>elegantním vzhledem,  povrchová úprava nástěnného svítidla je černá. Válcová světelná hlava je spojena s rámem, který má oválný tvar, přes kloub, a proto se může podle potřeby otáčet a otáčet. Vypínač je umístěn přímo na rámu, Pevně zabudované LED diody.</t>
  </si>
  <si>
    <t>145x83</t>
  </si>
  <si>
    <t>tiskárna + kopírka</t>
  </si>
  <si>
    <t>Barevná multifunkční laserová tiskárna, A4,Tiskárna, skener, kopírka, Fax, Rychlost tisku (černobíle) - až 21 str./min,Připojení - USB 2.0, Ethernet (LAN), WiFi,HP Smart, AirPrint, automatický podavač dokumentů (ADF), prioritní zásobník na 1 list, oboustranný tisk</t>
  </si>
  <si>
    <t>1800x590x18</t>
  </si>
  <si>
    <t>cvičící podložka izoluje od studeného povrchu a umožňuje bezpečné a pohodlné cvičení.</t>
  </si>
  <si>
    <t>Elegantní židle z dubového dřeva poskytuje pohodlné sezení. Ladné zakončení zadních nohou na opěradle (zaoblení). Židle mají čalouný sedák, vysoce odolná potahovou látka Mystic 313 tmavší šedá s technologií AQUA CLEAN,gramáž: 450 g/m2,test oděru Martindale:  200 000 cyklů</t>
  </si>
  <si>
    <t>povrchová úprava stěny nátěr San Marco řada Luxury odstín  - plocha 15.6 m2</t>
  </si>
  <si>
    <t>stojen pro panelový výstavní systéms </t>
  </si>
  <si>
    <t>Stojna k panelovému výstavnímu systému. Set 2 ks stojen pro umožnění postavení 1ks panelu samostatně. Stojny jsou vyrobené z kovového lakovaného profilu. Panel se mezi stojny uchytí pomocí konektorů, je třeba 4-6 ks konektorů pro uchycení jednoho panelu.</t>
  </si>
  <si>
    <t>obraz</t>
  </si>
  <si>
    <t>vozík na deskový materiál</t>
  </si>
  <si>
    <t>Vozík pro převážení delšího deskového materiálu - výstavních panelů. Svařovaná robustní konstrukce, obruče kol jsou z plné z černé pryže, jehlová ložiska zaručují tichý chod, dvě kola jsou pevná a dvě otočná. Jedno otočné kolečko vybaveno brzdou. Madla jsou demontovatelná pro případné jiné použití. Rámy vozíků jsou v barvě RAL 5005.</t>
  </si>
  <si>
    <t>980x 1070x700</t>
  </si>
  <si>
    <t>990x820x860</t>
  </si>
  <si>
    <t>kuchyňská sestava - nábytek</t>
  </si>
  <si>
    <t>Vestavná chladnička monoklimatická se spřaženými dveřmi, kapacita chladícího prostoru: 310 (l), Automatické odmrazování chladící přihrádky, poličky chladničky: 5 plná šířka, bílé plastové,Osvětlení chladničky: 1 LED integrated to controls</t>
  </si>
  <si>
    <t>koš na směsný odpad  30 l</t>
  </si>
  <si>
    <t>470x335x335</t>
  </si>
  <si>
    <t xml:space="preserve">Vyrobeno z oceli s povrchovou úpravou provedenou práškovou barvou. Bezpečnostní odpadkový koš, který je vhodný pro použití do vnitřních prostor bank a firem. Verze v provedení se samo-zhášecí vlastností (v případě vzniku požáru v odpadkovém koši se oheň uhasí). </t>
  </si>
  <si>
    <t>1200x826x43</t>
  </si>
  <si>
    <t>Abstraktní malba kombinuje černé pozadí se zlatou strukturou. Ruční malba akrylovými barvami na plátně. Rám jedlové dřevo.</t>
  </si>
  <si>
    <t>věšák stojanový černý</t>
  </si>
  <si>
    <t>Designový stojanový věšák z  černého lakovaného dřeva v elegantní černé barvě v minimalistickém designu. Jednotlivé háčky vybíhají šikmo nahoru přímo ze středové části, podobně jako větve z kmene stromu.</t>
  </si>
  <si>
    <t>1750x450x510</t>
  </si>
  <si>
    <t>cena celkem bez dph</t>
  </si>
  <si>
    <t>cena celkem s dph</t>
  </si>
  <si>
    <t>komoda se zásuvkami</t>
  </si>
  <si>
    <t>Horní deska, dno a boky z přírodního dubu o tloušťce 18 mm, opatřená třemi vrstvami přírodního oleje,čela dvířek - nábytková deska v matné černé barvě, rukojeti - olejovaný dub, odolná kovová konstrukce - práškové lakování v černé barvě.</t>
  </si>
  <si>
    <t>komoda pro kávovar - horní deska - masivní dubové dřevo, korpus a  čela zásuvek - nábytková deska v matné černé barvě, dvířka levá prosklenná. Rukojeti - olejovaný dub, podnoží odolnou kovovou konstrukce - práškové lakování v černé barvě.</t>
  </si>
  <si>
    <t xml:space="preserve">rám na obraz </t>
  </si>
  <si>
    <t>334 x 420 × 421</t>
  </si>
  <si>
    <t>385 x 315 x 140</t>
  </si>
  <si>
    <t>420 x 900 x 280</t>
  </si>
  <si>
    <t>900 x 900 x 400</t>
  </si>
  <si>
    <t>800 x 1100 x 400</t>
  </si>
  <si>
    <t>2000 x 800 x 400</t>
  </si>
  <si>
    <t>760 x 1200</t>
  </si>
  <si>
    <t>850 x 480 x 600</t>
  </si>
  <si>
    <t>mobilní knihovnický vozík</t>
  </si>
  <si>
    <t xml:space="preserve"> 1170 x 700 x 360</t>
  </si>
  <si>
    <t>1700 x 850 x 440</t>
  </si>
  <si>
    <t>750 x 1800 x 800</t>
  </si>
  <si>
    <t>40 x 360 x 45</t>
  </si>
  <si>
    <t>1180 x 760 x 1150</t>
  </si>
  <si>
    <t>11145 x 340 x 1145</t>
  </si>
  <si>
    <t>800 x 800 x 300</t>
  </si>
  <si>
    <t>1550 x 900 x 400</t>
  </si>
  <si>
    <t>900 x 1100 x 400</t>
  </si>
  <si>
    <t>106 x 55 x 48</t>
  </si>
  <si>
    <t>750 x 1200 x 700</t>
  </si>
  <si>
    <t>266 x 133</t>
  </si>
  <si>
    <t>900 x 1400 x 400</t>
  </si>
  <si>
    <t>Komoda se zásuvkami ze dřeva a kovu - Horní deska, dno a boky z přírodního dubu o tloušťce 18 mm, opatřená třemi vrstvami přírodního oleje, čela dvířek - nábytková deska v matné černé barvě, rukojeti - olejovaný dub přírodní masivní, odolná kovová konstrukce - práškové lakování v černé barvě. Komoda musí mít možnost zamykání ke každé zásuvce.</t>
  </si>
  <si>
    <t>kotoučová řezačka na formát papíru A0</t>
  </si>
  <si>
    <t>Kotoučová řezačka pro rychlé a precizní řezání velkoformátových papíru, odolný řezný kotouč z tvrzené oceli, bezpečné a snadné řezání, maximální délka řezu 133 cm, protiskluzové gumové patky, držení papíru při řezání zajišťuje průhledná přítlačná lišta.</t>
  </si>
  <si>
    <t>1486 × 940 x 510</t>
  </si>
  <si>
    <t>kovový dílenský regál</t>
  </si>
  <si>
    <t>980 x 380 x 630</t>
  </si>
  <si>
    <t>740 x 740 x 700</t>
  </si>
  <si>
    <t>3000 x 2000</t>
  </si>
  <si>
    <t xml:space="preserve">Knihovní vozík v celokovovém provedení, s vysokou nosností, 3 police nakloněné dozadu, boční designové perforované plechové bočnice, 3 kolečka + 1 kolečko s brzdou, průměr koleček 10 cm.
Standardní model, povrchová úptava černá RAL 9005 </t>
  </si>
  <si>
    <t>Horní deska, dno a boky z přírodního dubu o tloušťce 18 mm, opatřená třemi vrstvami přírodního oleje,čela dvířek - nábytková deska v matné černé barvě, rukojeti - olejovaný dub, odolná kovová konstrukce - práškové lakování v černé barvě. Komoda musí mít možnost zamykání.</t>
  </si>
  <si>
    <t>230V a prodlužovací kabel USB-C zapuštěný do desek pracovních stoluů, materiál hliník, barva matná černá</t>
  </si>
  <si>
    <t>pojízdná židlička dílenská</t>
  </si>
  <si>
    <t>570 x 320 x 350</t>
  </si>
  <si>
    <t>Pracovní židle pojízdná,sedák je vyroben z měkčené PUR pěny,nastavitelná výška sedáku plynovým pístem,pětiramenná báze z leštěného hliníku průměr 480 mm, nosnost do 130 kg</t>
  </si>
  <si>
    <t>sklenice na sekt</t>
  </si>
  <si>
    <t>sklenice na červené víno</t>
  </si>
  <si>
    <t>Sklenka na sekt čiré sklo, nožka sklenice je hladká a z jednoho kusu skla, objem 22 cl, množství v balení: 6 ks</t>
  </si>
  <si>
    <t>Sklenka na červené víno čiré sklo, nožka sklenice je hladká a z jednoho kusu skla, 67 cl, množství v balení: 6 ks</t>
  </si>
  <si>
    <t>sklenice na vodu</t>
  </si>
  <si>
    <t>Sklenka na vodu- čiré sklo, nožka sklenice je hladká a z jednoho kusu skla, 37 cl, množství v balení: 6 ks</t>
  </si>
  <si>
    <t>Džbán, čiré sklo, 1.7 l</t>
  </si>
  <si>
    <t xml:space="preserve">Džbán na vodu </t>
  </si>
  <si>
    <t>talíře servírovací</t>
  </si>
  <si>
    <t>180x300</t>
  </si>
  <si>
    <t>hrnek na čaj</t>
  </si>
  <si>
    <t>hrnek na kávu</t>
  </si>
  <si>
    <t>Talíř bílý servírovací,množství v balení: 4 ks</t>
  </si>
  <si>
    <t>Hrnek bílý, 36 cl</t>
  </si>
  <si>
    <t>Podnos, bambus, 35x23 cm</t>
  </si>
  <si>
    <t>350x230</t>
  </si>
  <si>
    <t>podnos bambusový</t>
  </si>
  <si>
    <t>70 x140</t>
  </si>
  <si>
    <t>Šálek s podšálkem bílý, 13 cl</t>
  </si>
  <si>
    <t>čajová lžička</t>
  </si>
  <si>
    <t>Čajová lžička, nerezavějící ocel, 14 cm, množství v balení 4 ks</t>
  </si>
  <si>
    <t>sada příborů</t>
  </si>
  <si>
    <t>24dílná sada příborů, nerezavějící ocel</t>
  </si>
  <si>
    <t>50x160x230</t>
  </si>
  <si>
    <t>příborník</t>
  </si>
  <si>
    <t>zásobník na ubrousky</t>
  </si>
  <si>
    <t>230x230</t>
  </si>
  <si>
    <t>Držák na ubrousky, materiál vodní hyacint</t>
  </si>
  <si>
    <t>příborník z plastu určen pro zásuvku s vnitřní šířkou 38,1 cm</t>
  </si>
  <si>
    <t>50 x 361 x 495</t>
  </si>
  <si>
    <t>sada nožů</t>
  </si>
  <si>
    <t xml:space="preserve"> sada nožů z nerezavějící oceli</t>
  </si>
  <si>
    <t>prkénko na krájení</t>
  </si>
  <si>
    <t>Prkénko, buk</t>
  </si>
  <si>
    <t>20 x190x 410</t>
  </si>
  <si>
    <t xml:space="preserve"> 22 x 238 x 270</t>
  </si>
  <si>
    <t>servírovací mísa bambus</t>
  </si>
  <si>
    <t>130 x 280</t>
  </si>
  <si>
    <t>servírovací mísa materiál bambus</t>
  </si>
  <si>
    <t>Servírovací mísa, čiré sklo, 20 cm</t>
  </si>
  <si>
    <t>90 x  200</t>
  </si>
  <si>
    <t>termoska na horké nápoje</t>
  </si>
  <si>
    <t>Termoska na studené nebo teplé nápoje, odolná proti nárazu černá, 1.2 l</t>
  </si>
  <si>
    <t>konvička na mléko</t>
  </si>
  <si>
    <t>Džbánek na šlehání mléka, nerezavějící ocel, 0.5 l</t>
  </si>
  <si>
    <t>servírovací mísa sklo</t>
  </si>
  <si>
    <t>váza na květiny</t>
  </si>
  <si>
    <t>220 x 120</t>
  </si>
  <si>
    <t>Váza bílá - Kamenina, barevná glazura</t>
  </si>
  <si>
    <t>Demontovatelné pódium, zadní schůdky a SDK zástěna</t>
  </si>
  <si>
    <t>Návrh, výrobní popis, rozměry, materiálová specifikace jsou uvedeny v samostatném dokumentu(CP1 - atypy)</t>
  </si>
  <si>
    <t>Návrh vestavěné skříně, rozměry a specifikace materiálů jsou uvedeny v samostatném přiloženém dokumentu.(CP 1 - Atypy)</t>
  </si>
  <si>
    <t>Návrh vestavěné kuchyně, rozměry a specifikace materiálů jsou uvedeny v samostatném přiloženém dokumentu (CP1 - Atypy).</t>
  </si>
  <si>
    <t>cena kus bez dph</t>
  </si>
  <si>
    <t>1</t>
  </si>
  <si>
    <t>3</t>
  </si>
  <si>
    <t>4</t>
  </si>
  <si>
    <t>2</t>
  </si>
  <si>
    <t>63</t>
  </si>
  <si>
    <t>5</t>
  </si>
  <si>
    <t>6</t>
  </si>
  <si>
    <t>7</t>
  </si>
  <si>
    <t>8</t>
  </si>
  <si>
    <t>9</t>
  </si>
  <si>
    <t>10</t>
  </si>
  <si>
    <t>11</t>
  </si>
  <si>
    <t>12</t>
  </si>
  <si>
    <t>13</t>
  </si>
  <si>
    <t>14</t>
  </si>
  <si>
    <t>15</t>
  </si>
  <si>
    <t>16</t>
  </si>
  <si>
    <t>17</t>
  </si>
  <si>
    <t>18</t>
  </si>
  <si>
    <t>19</t>
  </si>
  <si>
    <t>20</t>
  </si>
  <si>
    <t>21</t>
  </si>
  <si>
    <t>22</t>
  </si>
  <si>
    <t>23</t>
  </si>
  <si>
    <t>24</t>
  </si>
  <si>
    <t>25</t>
  </si>
  <si>
    <t>26</t>
  </si>
  <si>
    <t>27</t>
  </si>
  <si>
    <t>28</t>
  </si>
  <si>
    <t>29</t>
  </si>
  <si>
    <t>30</t>
  </si>
  <si>
    <t>31</t>
  </si>
  <si>
    <t>32</t>
  </si>
  <si>
    <t>33</t>
  </si>
  <si>
    <t>34</t>
  </si>
  <si>
    <t>35</t>
  </si>
  <si>
    <t>36</t>
  </si>
  <si>
    <t>37</t>
  </si>
  <si>
    <t>78</t>
  </si>
  <si>
    <t>38</t>
  </si>
  <si>
    <t>39</t>
  </si>
  <si>
    <t>40</t>
  </si>
  <si>
    <t>41</t>
  </si>
  <si>
    <t>42</t>
  </si>
  <si>
    <t>43</t>
  </si>
  <si>
    <t>71</t>
  </si>
  <si>
    <t>44</t>
  </si>
  <si>
    <t>45</t>
  </si>
  <si>
    <t>46</t>
  </si>
  <si>
    <t>47</t>
  </si>
  <si>
    <t>48</t>
  </si>
  <si>
    <t>49</t>
  </si>
  <si>
    <t>50</t>
  </si>
  <si>
    <t>51</t>
  </si>
  <si>
    <t>52</t>
  </si>
  <si>
    <t>53</t>
  </si>
  <si>
    <t>54</t>
  </si>
  <si>
    <t>55</t>
  </si>
  <si>
    <t>56</t>
  </si>
  <si>
    <t>57</t>
  </si>
  <si>
    <t>58</t>
  </si>
  <si>
    <t>59</t>
  </si>
  <si>
    <t>60</t>
  </si>
  <si>
    <t>61</t>
  </si>
  <si>
    <t>62</t>
  </si>
  <si>
    <t>64</t>
  </si>
  <si>
    <t>94</t>
  </si>
  <si>
    <t>65</t>
  </si>
  <si>
    <t>66</t>
  </si>
  <si>
    <t>67</t>
  </si>
  <si>
    <t>68</t>
  </si>
  <si>
    <t>69</t>
  </si>
  <si>
    <t>70</t>
  </si>
  <si>
    <t>72</t>
  </si>
  <si>
    <t>73</t>
  </si>
  <si>
    <t>74</t>
  </si>
  <si>
    <t>75</t>
  </si>
  <si>
    <t>76</t>
  </si>
  <si>
    <t>77</t>
  </si>
  <si>
    <t>79</t>
  </si>
  <si>
    <t>80</t>
  </si>
  <si>
    <t>81</t>
  </si>
  <si>
    <t>82</t>
  </si>
  <si>
    <t>83</t>
  </si>
  <si>
    <t>84</t>
  </si>
  <si>
    <t>85</t>
  </si>
  <si>
    <t>86</t>
  </si>
  <si>
    <t>87</t>
  </si>
  <si>
    <t>88</t>
  </si>
  <si>
    <t>89</t>
  </si>
  <si>
    <t>90</t>
  </si>
  <si>
    <t>91</t>
  </si>
  <si>
    <t>92</t>
  </si>
  <si>
    <t>93</t>
  </si>
  <si>
    <t>95</t>
  </si>
  <si>
    <t>96</t>
  </si>
  <si>
    <t>97</t>
  </si>
  <si>
    <t>98</t>
  </si>
  <si>
    <t>99</t>
  </si>
  <si>
    <t>100</t>
  </si>
  <si>
    <t>101</t>
  </si>
  <si>
    <t>102</t>
  </si>
  <si>
    <t>103</t>
  </si>
  <si>
    <t>104</t>
  </si>
  <si>
    <t>105</t>
  </si>
  <si>
    <t>106</t>
  </si>
  <si>
    <t>107</t>
  </si>
  <si>
    <t>108</t>
  </si>
  <si>
    <t>109</t>
  </si>
  <si>
    <t>110</t>
  </si>
  <si>
    <t>111</t>
  </si>
  <si>
    <t>112</t>
  </si>
  <si>
    <t>113</t>
  </si>
  <si>
    <t>114</t>
  </si>
  <si>
    <t>115</t>
  </si>
  <si>
    <t>116</t>
  </si>
  <si>
    <t>117</t>
  </si>
  <si>
    <t>118</t>
  </si>
  <si>
    <t>119</t>
  </si>
  <si>
    <t>120</t>
  </si>
  <si>
    <t>121</t>
  </si>
  <si>
    <t>122</t>
  </si>
  <si>
    <t>123</t>
  </si>
  <si>
    <t>124</t>
  </si>
  <si>
    <t>125</t>
  </si>
  <si>
    <t>126</t>
  </si>
  <si>
    <t>127</t>
  </si>
  <si>
    <t>128</t>
  </si>
  <si>
    <t>129</t>
  </si>
  <si>
    <t>130</t>
  </si>
  <si>
    <t>131</t>
  </si>
  <si>
    <t>132</t>
  </si>
  <si>
    <t>133</t>
  </si>
  <si>
    <t>134</t>
  </si>
  <si>
    <t>135</t>
  </si>
  <si>
    <t>136</t>
  </si>
  <si>
    <t>137</t>
  </si>
  <si>
    <t>138</t>
  </si>
  <si>
    <t>139</t>
  </si>
  <si>
    <t>140</t>
  </si>
  <si>
    <t>141</t>
  </si>
  <si>
    <t>142</t>
  </si>
  <si>
    <t>143</t>
  </si>
  <si>
    <t>144</t>
  </si>
  <si>
    <t>145</t>
  </si>
  <si>
    <t>146</t>
  </si>
  <si>
    <t>147</t>
  </si>
  <si>
    <t>148</t>
  </si>
  <si>
    <t>149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</si>
</sst>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_-* #,##0_-;\-* #,##0_-;_-* &quot;-&quot;??_-;_-@_-"/>
  </numFmts>
  <fonts count="8" x14ac:knownFonts="1">
    <font>
      <sz val="11"/>
      <color theme="1"/>
      <name val="Calibri"/>
      <family val="2"/>
      <charset val="238"/>
      <scheme val="minor"/>
    </font>
    <font>
      <b/>
      <sz val="11"/>
      <color theme="1"/>
      <name val="Calibri"/>
      <family val="2"/>
      <charset val="238"/>
      <scheme val="minor"/>
    </font>
    <font>
      <sz val="11"/>
      <color theme="1"/>
      <name val="Calibri"/>
      <family val="2"/>
      <charset val="238"/>
      <scheme val="minor"/>
    </font>
    <font>
      <sz val="9"/>
      <color rgb="FF2B2B2B"/>
      <name val="Arial"/>
      <family val="2"/>
      <charset val="238"/>
    </font>
    <font>
      <sz val="11"/>
      <name val="Calibri"/>
      <family val="2"/>
      <charset val="238"/>
      <scheme val="minor"/>
    </font>
    <font>
      <sz val="10"/>
      <color theme="1"/>
      <name val="Calibri"/>
      <family val="2"/>
      <charset val="238"/>
      <scheme val="minor"/>
    </font>
    <font>
      <sz val="11"/>
      <color rgb="FF484848"/>
      <name val="Arial"/>
      <family val="2"/>
      <charset val="238"/>
    </font>
    <font>
      <sz val="8"/>
      <name val="Calibri"/>
      <family val="2"/>
      <charset val="238"/>
      <scheme val="minor"/>
    </font>
  </fonts>
  <fills count="3">
    <fill>
      <patternFill patternType="none"/>
    </fill>
    <fill>
      <patternFill patternType="gray125"/>
    </fill>
    <fill>
      <patternFill patternType="solid">
        <fgColor theme="0" tint="-0.249977111117893"/>
        <bgColor indexed="64"/>
      </patternFill>
    </fill>
  </fills>
  <borders count="31">
    <border>
      <left/>
      <right/>
      <top/>
      <bottom/>
      <diagonal/>
    </border>
    <border>
      <left/>
      <right/>
      <top style="thin">
        <color auto="1"/>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medium">
        <color auto="1"/>
      </left>
      <right/>
      <top style="double">
        <color auto="1"/>
      </top>
      <bottom style="medium">
        <color auto="1"/>
      </bottom>
      <diagonal/>
    </border>
    <border>
      <left style="thin">
        <color indexed="64"/>
      </left>
      <right style="thin">
        <color indexed="64"/>
      </right>
      <top style="double">
        <color auto="1"/>
      </top>
      <bottom style="medium">
        <color auto="1"/>
      </bottom>
      <diagonal/>
    </border>
    <border>
      <left style="thin">
        <color indexed="64"/>
      </left>
      <right style="medium">
        <color auto="1"/>
      </right>
      <top style="double">
        <color auto="1"/>
      </top>
      <bottom style="medium">
        <color auto="1"/>
      </bottom>
      <diagonal/>
    </border>
    <border>
      <left style="medium">
        <color auto="1"/>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hair">
        <color auto="1"/>
      </left>
      <right style="medium">
        <color auto="1"/>
      </right>
      <top style="thin">
        <color auto="1"/>
      </top>
      <bottom style="hair">
        <color auto="1"/>
      </bottom>
      <diagonal/>
    </border>
    <border>
      <left style="medium">
        <color auto="1"/>
      </left>
      <right style="hair">
        <color auto="1"/>
      </right>
      <top style="hair">
        <color auto="1"/>
      </top>
      <bottom style="hair">
        <color auto="1"/>
      </bottom>
      <diagonal/>
    </border>
    <border>
      <left style="hair">
        <color auto="1"/>
      </left>
      <right style="hair">
        <color auto="1"/>
      </right>
      <top style="hair">
        <color auto="1"/>
      </top>
      <bottom style="hair">
        <color auto="1"/>
      </bottom>
      <diagonal/>
    </border>
    <border>
      <left style="hair">
        <color auto="1"/>
      </left>
      <right style="medium">
        <color auto="1"/>
      </right>
      <top style="hair">
        <color auto="1"/>
      </top>
      <bottom style="hair">
        <color auto="1"/>
      </bottom>
      <diagonal/>
    </border>
    <border>
      <left style="medium">
        <color auto="1"/>
      </left>
      <right style="hair">
        <color auto="1"/>
      </right>
      <top style="hair">
        <color auto="1"/>
      </top>
      <bottom/>
      <diagonal/>
    </border>
    <border>
      <left style="hair">
        <color auto="1"/>
      </left>
      <right style="hair">
        <color auto="1"/>
      </right>
      <top style="hair">
        <color auto="1"/>
      </top>
      <bottom/>
      <diagonal/>
    </border>
    <border>
      <left style="hair">
        <color auto="1"/>
      </left>
      <right style="medium">
        <color auto="1"/>
      </right>
      <top style="hair">
        <color auto="1"/>
      </top>
      <bottom/>
      <diagonal/>
    </border>
    <border>
      <left style="medium">
        <color auto="1"/>
      </left>
      <right style="hair">
        <color auto="1"/>
      </right>
      <top style="thin">
        <color auto="1"/>
      </top>
      <bottom style="thin">
        <color auto="1"/>
      </bottom>
      <diagonal/>
    </border>
    <border>
      <left style="hair">
        <color auto="1"/>
      </left>
      <right style="hair">
        <color auto="1"/>
      </right>
      <top style="thin">
        <color auto="1"/>
      </top>
      <bottom style="thin">
        <color auto="1"/>
      </bottom>
      <diagonal/>
    </border>
    <border>
      <left style="hair">
        <color auto="1"/>
      </left>
      <right style="medium">
        <color auto="1"/>
      </right>
      <top style="thin">
        <color auto="1"/>
      </top>
      <bottom style="thin">
        <color auto="1"/>
      </bottom>
      <diagonal/>
    </border>
    <border>
      <left style="medium">
        <color auto="1"/>
      </left>
      <right style="hair">
        <color auto="1"/>
      </right>
      <top/>
      <bottom style="hair">
        <color auto="1"/>
      </bottom>
      <diagonal/>
    </border>
    <border>
      <left style="hair">
        <color auto="1"/>
      </left>
      <right style="hair">
        <color auto="1"/>
      </right>
      <top/>
      <bottom style="hair">
        <color auto="1"/>
      </bottom>
      <diagonal/>
    </border>
    <border>
      <left style="hair">
        <color auto="1"/>
      </left>
      <right style="medium">
        <color auto="1"/>
      </right>
      <top/>
      <bottom style="hair">
        <color auto="1"/>
      </bottom>
      <diagonal/>
    </border>
    <border>
      <left style="medium">
        <color auto="1"/>
      </left>
      <right style="hair">
        <color auto="1"/>
      </right>
      <top style="hair">
        <color auto="1"/>
      </top>
      <bottom style="double">
        <color auto="1"/>
      </bottom>
      <diagonal/>
    </border>
    <border>
      <left style="hair">
        <color auto="1"/>
      </left>
      <right style="hair">
        <color auto="1"/>
      </right>
      <top style="hair">
        <color auto="1"/>
      </top>
      <bottom style="double">
        <color auto="1"/>
      </bottom>
      <diagonal/>
    </border>
    <border>
      <left style="hair">
        <color auto="1"/>
      </left>
      <right style="medium">
        <color auto="1"/>
      </right>
      <top style="hair">
        <color auto="1"/>
      </top>
      <bottom style="double">
        <color auto="1"/>
      </bottom>
      <diagonal/>
    </border>
    <border>
      <left/>
      <right/>
      <top/>
      <bottom style="thin">
        <color auto="1"/>
      </bottom>
      <diagonal/>
    </border>
  </borders>
  <cellStyleXfs count="2">
    <xf numFmtId="0" fontId="0" fillId="0" borderId="0"/>
    <xf numFmtId="43" fontId="2" fillId="0" borderId="0" applyFont="0" applyFill="0" applyBorder="0" applyAlignment="0" applyProtection="0"/>
  </cellStyleXfs>
  <cellXfs count="89">
    <xf numFmtId="0" fontId="0" fillId="0" borderId="0" xfId="0"/>
    <xf numFmtId="0" fontId="0" fillId="0" borderId="0" xfId="0" applyAlignment="1">
      <alignment horizontal="left" vertical="top"/>
    </xf>
    <xf numFmtId="49" fontId="0" fillId="0" borderId="0" xfId="0" applyNumberFormat="1" applyAlignment="1">
      <alignment horizontal="left" vertical="top"/>
    </xf>
    <xf numFmtId="0" fontId="0" fillId="0" borderId="0" xfId="0" applyAlignment="1">
      <alignment horizontal="left" vertical="top" wrapText="1"/>
    </xf>
    <xf numFmtId="0" fontId="0" fillId="0" borderId="0" xfId="0" applyAlignment="1">
      <alignment horizontal="right" vertical="top"/>
    </xf>
    <xf numFmtId="0" fontId="0" fillId="0" borderId="0" xfId="0" applyAlignment="1">
      <alignment vertical="top"/>
    </xf>
    <xf numFmtId="0" fontId="0" fillId="0" borderId="0" xfId="0" applyAlignment="1">
      <alignment vertical="top" wrapText="1"/>
    </xf>
    <xf numFmtId="164" fontId="0" fillId="0" borderId="0" xfId="1" applyNumberFormat="1" applyFont="1" applyAlignment="1">
      <alignment horizontal="right" vertical="top"/>
    </xf>
    <xf numFmtId="0" fontId="1" fillId="2" borderId="1" xfId="0" applyFont="1" applyFill="1" applyBorder="1" applyAlignment="1">
      <alignment horizontal="left" vertical="top"/>
    </xf>
    <xf numFmtId="0" fontId="1" fillId="2" borderId="1" xfId="0" applyFont="1" applyFill="1" applyBorder="1" applyAlignment="1">
      <alignment horizontal="left" vertical="top" wrapText="1"/>
    </xf>
    <xf numFmtId="0" fontId="1" fillId="2" borderId="1" xfId="0" applyFont="1" applyFill="1" applyBorder="1" applyAlignment="1">
      <alignment horizontal="right" vertical="top"/>
    </xf>
    <xf numFmtId="164" fontId="1" fillId="2" borderId="1" xfId="1" applyNumberFormat="1" applyFont="1" applyFill="1" applyBorder="1" applyAlignment="1">
      <alignment horizontal="right" vertical="top"/>
    </xf>
    <xf numFmtId="49" fontId="1" fillId="0" borderId="2" xfId="0" applyNumberFormat="1" applyFont="1" applyBorder="1" applyAlignment="1">
      <alignment horizontal="center" vertical="top" wrapText="1"/>
    </xf>
    <xf numFmtId="0" fontId="1" fillId="0" borderId="3" xfId="0" applyFont="1" applyBorder="1" applyAlignment="1">
      <alignment horizontal="center" vertical="top"/>
    </xf>
    <xf numFmtId="0" fontId="1" fillId="0" borderId="3" xfId="0" applyFont="1" applyBorder="1" applyAlignment="1">
      <alignment horizontal="center" vertical="top" wrapText="1"/>
    </xf>
    <xf numFmtId="164" fontId="1" fillId="0" borderId="3" xfId="1" applyNumberFormat="1" applyFont="1" applyBorder="1" applyAlignment="1">
      <alignment horizontal="center" vertical="top" wrapText="1"/>
    </xf>
    <xf numFmtId="164" fontId="1" fillId="0" borderId="4" xfId="1" applyNumberFormat="1" applyFont="1" applyBorder="1" applyAlignment="1">
      <alignment horizontal="center" vertical="top" wrapText="1"/>
    </xf>
    <xf numFmtId="49" fontId="1" fillId="0" borderId="5" xfId="0" applyNumberFormat="1" applyFont="1" applyBorder="1" applyAlignment="1">
      <alignment horizontal="center" vertical="top" wrapText="1"/>
    </xf>
    <xf numFmtId="0" fontId="1" fillId="0" borderId="0" xfId="0" applyFont="1" applyBorder="1" applyAlignment="1">
      <alignment horizontal="center" vertical="top"/>
    </xf>
    <xf numFmtId="0" fontId="1" fillId="0" borderId="0" xfId="0" applyFont="1" applyBorder="1" applyAlignment="1">
      <alignment horizontal="center" vertical="top" wrapText="1"/>
    </xf>
    <xf numFmtId="164" fontId="1" fillId="0" borderId="0" xfId="1" applyNumberFormat="1" applyFont="1" applyBorder="1" applyAlignment="1">
      <alignment horizontal="center" vertical="top" wrapText="1"/>
    </xf>
    <xf numFmtId="0" fontId="0" fillId="0" borderId="0" xfId="0" applyBorder="1" applyAlignment="1">
      <alignment horizontal="center" vertical="top" wrapText="1"/>
    </xf>
    <xf numFmtId="164" fontId="1" fillId="0" borderId="6" xfId="1" applyNumberFormat="1" applyFont="1" applyBorder="1" applyAlignment="1">
      <alignment horizontal="center" vertical="top" wrapText="1"/>
    </xf>
    <xf numFmtId="49" fontId="1" fillId="2" borderId="7" xfId="0" applyNumberFormat="1" applyFont="1" applyFill="1" applyBorder="1" applyAlignment="1">
      <alignment horizontal="left" vertical="top"/>
    </xf>
    <xf numFmtId="164" fontId="1" fillId="2" borderId="8" xfId="1" applyNumberFormat="1" applyFont="1" applyFill="1" applyBorder="1" applyAlignment="1">
      <alignment horizontal="right" vertical="top"/>
    </xf>
    <xf numFmtId="49" fontId="1" fillId="2" borderId="9" xfId="0" applyNumberFormat="1" applyFont="1" applyFill="1" applyBorder="1" applyAlignment="1">
      <alignment horizontal="left" vertical="top"/>
    </xf>
    <xf numFmtId="0" fontId="1" fillId="2" borderId="10" xfId="0" applyFont="1" applyFill="1" applyBorder="1" applyAlignment="1">
      <alignment horizontal="left" vertical="top"/>
    </xf>
    <xf numFmtId="0" fontId="1" fillId="2" borderId="10" xfId="0" applyFont="1" applyFill="1" applyBorder="1" applyAlignment="1">
      <alignment horizontal="left" vertical="top" wrapText="1"/>
    </xf>
    <xf numFmtId="0" fontId="1" fillId="2" borderId="10" xfId="0" applyFont="1" applyFill="1" applyBorder="1" applyAlignment="1">
      <alignment horizontal="right" vertical="top"/>
    </xf>
    <xf numFmtId="164" fontId="1" fillId="2" borderId="10" xfId="1" applyNumberFormat="1" applyFont="1" applyFill="1" applyBorder="1" applyAlignment="1">
      <alignment horizontal="right" vertical="top"/>
    </xf>
    <xf numFmtId="164" fontId="1" fillId="2" borderId="11" xfId="1" applyNumberFormat="1" applyFont="1" applyFill="1" applyBorder="1" applyAlignment="1">
      <alignment horizontal="right" vertical="top"/>
    </xf>
    <xf numFmtId="49" fontId="0" fillId="0" borderId="12" xfId="0" applyNumberFormat="1" applyBorder="1" applyAlignment="1">
      <alignment horizontal="left" vertical="top"/>
    </xf>
    <xf numFmtId="0" fontId="0" fillId="0" borderId="13" xfId="0" applyBorder="1" applyAlignment="1">
      <alignment horizontal="center" vertical="top"/>
    </xf>
    <xf numFmtId="0" fontId="0" fillId="0" borderId="13" xfId="0" applyBorder="1" applyAlignment="1">
      <alignment horizontal="left" vertical="top" wrapText="1"/>
    </xf>
    <xf numFmtId="0" fontId="0" fillId="0" borderId="13" xfId="0" applyBorder="1" applyAlignment="1">
      <alignment horizontal="right" vertical="top"/>
    </xf>
    <xf numFmtId="0" fontId="0" fillId="0" borderId="13" xfId="0" applyBorder="1" applyAlignment="1">
      <alignment horizontal="left" vertical="top"/>
    </xf>
    <xf numFmtId="164" fontId="0" fillId="0" borderId="13" xfId="1" applyNumberFormat="1" applyFont="1" applyBorder="1" applyAlignment="1">
      <alignment horizontal="right" vertical="top"/>
    </xf>
    <xf numFmtId="164" fontId="0" fillId="0" borderId="14" xfId="1" applyNumberFormat="1" applyFont="1" applyBorder="1" applyAlignment="1">
      <alignment horizontal="right" vertical="top"/>
    </xf>
    <xf numFmtId="49" fontId="0" fillId="0" borderId="15" xfId="0" applyNumberFormat="1" applyBorder="1" applyAlignment="1">
      <alignment horizontal="left" vertical="top"/>
    </xf>
    <xf numFmtId="0" fontId="0" fillId="0" borderId="16" xfId="0" applyBorder="1" applyAlignment="1">
      <alignment horizontal="center" vertical="top"/>
    </xf>
    <xf numFmtId="0" fontId="4" fillId="0" borderId="16" xfId="0" applyFont="1" applyBorder="1" applyAlignment="1">
      <alignment vertical="top"/>
    </xf>
    <xf numFmtId="0" fontId="0" fillId="0" borderId="16" xfId="0" applyBorder="1" applyAlignment="1">
      <alignment vertical="top"/>
    </xf>
    <xf numFmtId="0" fontId="0" fillId="0" borderId="16" xfId="0" applyBorder="1" applyAlignment="1">
      <alignment horizontal="left" vertical="top"/>
    </xf>
    <xf numFmtId="164" fontId="0" fillId="0" borderId="16" xfId="1" applyNumberFormat="1" applyFont="1" applyBorder="1" applyAlignment="1">
      <alignment horizontal="right" vertical="top"/>
    </xf>
    <xf numFmtId="164" fontId="0" fillId="0" borderId="17" xfId="1" applyNumberFormat="1" applyFont="1" applyBorder="1" applyAlignment="1">
      <alignment horizontal="right" vertical="top"/>
    </xf>
    <xf numFmtId="0" fontId="0" fillId="0" borderId="16" xfId="0" applyBorder="1" applyAlignment="1">
      <alignment vertical="top" wrapText="1"/>
    </xf>
    <xf numFmtId="0" fontId="0" fillId="0" borderId="16" xfId="0" applyBorder="1" applyAlignment="1">
      <alignment horizontal="left" vertical="top" wrapText="1"/>
    </xf>
    <xf numFmtId="0" fontId="0" fillId="0" borderId="16" xfId="0" applyBorder="1" applyAlignment="1">
      <alignment horizontal="right" vertical="top"/>
    </xf>
    <xf numFmtId="49" fontId="0" fillId="0" borderId="18" xfId="0" applyNumberFormat="1" applyBorder="1" applyAlignment="1">
      <alignment horizontal="left" vertical="top"/>
    </xf>
    <xf numFmtId="0" fontId="0" fillId="0" borderId="19" xfId="0" applyBorder="1" applyAlignment="1">
      <alignment horizontal="center" vertical="top"/>
    </xf>
    <xf numFmtId="0" fontId="0" fillId="0" borderId="19" xfId="0" applyBorder="1" applyAlignment="1">
      <alignment horizontal="left" vertical="top" wrapText="1"/>
    </xf>
    <xf numFmtId="0" fontId="0" fillId="0" borderId="19" xfId="0" applyBorder="1" applyAlignment="1">
      <alignment horizontal="right" vertical="top"/>
    </xf>
    <xf numFmtId="0" fontId="0" fillId="0" borderId="19" xfId="0" applyBorder="1" applyAlignment="1">
      <alignment horizontal="left" vertical="top"/>
    </xf>
    <xf numFmtId="164" fontId="0" fillId="0" borderId="19" xfId="1" applyNumberFormat="1" applyFont="1" applyBorder="1" applyAlignment="1">
      <alignment horizontal="right" vertical="top"/>
    </xf>
    <xf numFmtId="164" fontId="0" fillId="0" borderId="20" xfId="1" applyNumberFormat="1" applyFont="1" applyBorder="1" applyAlignment="1">
      <alignment horizontal="right" vertical="top"/>
    </xf>
    <xf numFmtId="49" fontId="1" fillId="2" borderId="21" xfId="0" applyNumberFormat="1" applyFont="1" applyFill="1" applyBorder="1" applyAlignment="1">
      <alignment horizontal="left" vertical="top"/>
    </xf>
    <xf numFmtId="0" fontId="1" fillId="2" borderId="22" xfId="0" applyFont="1" applyFill="1" applyBorder="1" applyAlignment="1">
      <alignment horizontal="left" vertical="top"/>
    </xf>
    <xf numFmtId="0" fontId="0" fillId="2" borderId="22" xfId="0" applyFill="1" applyBorder="1" applyAlignment="1">
      <alignment horizontal="left" vertical="top" wrapText="1"/>
    </xf>
    <xf numFmtId="0" fontId="0" fillId="2" borderId="22" xfId="0" applyFill="1" applyBorder="1" applyAlignment="1">
      <alignment horizontal="right" vertical="top"/>
    </xf>
    <xf numFmtId="0" fontId="0" fillId="2" borderId="22" xfId="0" applyFill="1" applyBorder="1" applyAlignment="1">
      <alignment horizontal="left" vertical="top"/>
    </xf>
    <xf numFmtId="164" fontId="0" fillId="2" borderId="22" xfId="1" applyNumberFormat="1" applyFont="1" applyFill="1" applyBorder="1" applyAlignment="1">
      <alignment horizontal="right" vertical="top"/>
    </xf>
    <xf numFmtId="164" fontId="0" fillId="2" borderId="23" xfId="1" applyNumberFormat="1" applyFont="1" applyFill="1" applyBorder="1" applyAlignment="1">
      <alignment horizontal="right" vertical="top"/>
    </xf>
    <xf numFmtId="49" fontId="0" fillId="0" borderId="24" xfId="0" applyNumberFormat="1" applyBorder="1" applyAlignment="1">
      <alignment horizontal="left" vertical="top"/>
    </xf>
    <xf numFmtId="0" fontId="0" fillId="0" borderId="25" xfId="0" applyBorder="1" applyAlignment="1">
      <alignment horizontal="center" vertical="top"/>
    </xf>
    <xf numFmtId="0" fontId="0" fillId="0" borderId="25" xfId="0" applyBorder="1" applyAlignment="1">
      <alignment horizontal="left" vertical="top" wrapText="1"/>
    </xf>
    <xf numFmtId="0" fontId="0" fillId="0" borderId="25" xfId="0" applyBorder="1" applyAlignment="1">
      <alignment horizontal="right" vertical="top"/>
    </xf>
    <xf numFmtId="0" fontId="0" fillId="0" borderId="25" xfId="0" applyBorder="1" applyAlignment="1">
      <alignment horizontal="left" vertical="top"/>
    </xf>
    <xf numFmtId="164" fontId="0" fillId="0" borderId="25" xfId="1" applyNumberFormat="1" applyFont="1" applyBorder="1" applyAlignment="1">
      <alignment horizontal="right" vertical="top"/>
    </xf>
    <xf numFmtId="164" fontId="0" fillId="0" borderId="26" xfId="1" applyNumberFormat="1" applyFont="1" applyBorder="1" applyAlignment="1">
      <alignment horizontal="right" vertical="top"/>
    </xf>
    <xf numFmtId="0" fontId="4" fillId="0" borderId="16" xfId="0" applyFont="1" applyBorder="1" applyAlignment="1">
      <alignment horizontal="left" vertical="top" wrapText="1"/>
    </xf>
    <xf numFmtId="0" fontId="5" fillId="0" borderId="16" xfId="0" applyFont="1" applyBorder="1" applyAlignment="1">
      <alignment horizontal="left" vertical="top" wrapText="1"/>
    </xf>
    <xf numFmtId="0" fontId="0" fillId="0" borderId="25" xfId="0" applyBorder="1" applyAlignment="1">
      <alignment vertical="top"/>
    </xf>
    <xf numFmtId="0" fontId="0" fillId="0" borderId="25" xfId="0" applyBorder="1" applyAlignment="1">
      <alignment vertical="top" wrapText="1"/>
    </xf>
    <xf numFmtId="0" fontId="4" fillId="0" borderId="25" xfId="0" applyFont="1" applyBorder="1" applyAlignment="1">
      <alignment horizontal="left" vertical="top" wrapText="1"/>
    </xf>
    <xf numFmtId="0" fontId="0" fillId="0" borderId="19" xfId="0" applyBorder="1" applyAlignment="1">
      <alignment vertical="top"/>
    </xf>
    <xf numFmtId="0" fontId="0" fillId="0" borderId="19" xfId="0" applyBorder="1" applyAlignment="1">
      <alignment vertical="top" wrapText="1"/>
    </xf>
    <xf numFmtId="0" fontId="4" fillId="0" borderId="19" xfId="0" applyFont="1" applyBorder="1" applyAlignment="1">
      <alignment horizontal="left" vertical="top" wrapText="1"/>
    </xf>
    <xf numFmtId="0" fontId="4" fillId="0" borderId="16" xfId="0" applyFont="1" applyBorder="1" applyAlignment="1">
      <alignment vertical="top" wrapText="1"/>
    </xf>
    <xf numFmtId="3" fontId="0" fillId="0" borderId="16" xfId="0" applyNumberFormat="1" applyBorder="1" applyAlignment="1">
      <alignment vertical="top" wrapText="1"/>
    </xf>
    <xf numFmtId="0" fontId="3" fillId="0" borderId="16" xfId="0" applyFont="1" applyBorder="1" applyAlignment="1">
      <alignment vertical="top" wrapText="1"/>
    </xf>
    <xf numFmtId="0" fontId="6" fillId="0" borderId="16" xfId="0" applyFont="1" applyBorder="1" applyAlignment="1">
      <alignment vertical="top"/>
    </xf>
    <xf numFmtId="49" fontId="0" fillId="0" borderId="27" xfId="0" applyNumberFormat="1" applyBorder="1" applyAlignment="1">
      <alignment horizontal="left" vertical="top"/>
    </xf>
    <xf numFmtId="0" fontId="0" fillId="0" borderId="28" xfId="0" applyBorder="1" applyAlignment="1">
      <alignment horizontal="left" vertical="top"/>
    </xf>
    <xf numFmtId="0" fontId="0" fillId="0" borderId="28" xfId="0" applyBorder="1" applyAlignment="1">
      <alignment vertical="top"/>
    </xf>
    <xf numFmtId="0" fontId="0" fillId="0" borderId="28" xfId="0" applyBorder="1" applyAlignment="1">
      <alignment horizontal="left" vertical="top" wrapText="1"/>
    </xf>
    <xf numFmtId="164" fontId="0" fillId="0" borderId="28" xfId="1" applyNumberFormat="1" applyFont="1" applyBorder="1" applyAlignment="1">
      <alignment horizontal="right" vertical="top"/>
    </xf>
    <xf numFmtId="164" fontId="0" fillId="0" borderId="29" xfId="1" applyNumberFormat="1" applyFont="1" applyBorder="1" applyAlignment="1">
      <alignment horizontal="right" vertical="top"/>
    </xf>
    <xf numFmtId="0" fontId="1" fillId="0" borderId="30" xfId="0" applyFont="1" applyBorder="1" applyAlignment="1">
      <alignment horizontal="center" vertical="top"/>
    </xf>
    <xf numFmtId="0" fontId="1" fillId="2" borderId="10" xfId="0" applyFont="1" applyFill="1" applyBorder="1" applyAlignment="1">
      <alignment horizontal="left" vertical="center"/>
    </xf>
  </cellXfs>
  <cellStyles count="2">
    <cellStyle name="Čárka" xfId="1" builtinId="3"/>
    <cellStyle name="Normální"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0</xdr:col>
      <xdr:colOff>603251</xdr:colOff>
      <xdr:row>2</xdr:row>
      <xdr:rowOff>177801</xdr:rowOff>
    </xdr:from>
    <xdr:to>
      <xdr:col>1</xdr:col>
      <xdr:colOff>1799919</xdr:colOff>
      <xdr:row>3</xdr:row>
      <xdr:rowOff>0</xdr:rowOff>
    </xdr:to>
    <xdr:pic>
      <xdr:nvPicPr>
        <xdr:cNvPr id="4" name="Obrázek 3">
          <a:extLst>
            <a:ext uri="{FF2B5EF4-FFF2-40B4-BE49-F238E27FC236}">
              <a16:creationId xmlns:a16="http://schemas.microsoft.com/office/drawing/2014/main" id="{CF867A3B-2E1C-A8AE-2624-E74148FA7AA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3251" y="546101"/>
          <a:ext cx="1818968" cy="1174750"/>
        </a:xfrm>
        <a:prstGeom prst="rect">
          <a:avLst/>
        </a:prstGeom>
      </xdr:spPr>
    </xdr:pic>
    <xdr:clientData/>
  </xdr:twoCellAnchor>
</xdr:wsDr>
</file>

<file path=xl/richData/_rels/richValueRel.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80" Type="http://schemas.openxmlformats.org/officeDocument/2006/relationships/image" Target="../media/image80.png"/><Relationship Id="rId85" Type="http://schemas.openxmlformats.org/officeDocument/2006/relationships/image" Target="../media/image85.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ichValueRels>
</file>

<file path=xl/theme/theme1.xml><?xml version="1.0" encoding="utf-8"?>
<a:theme xmlns:a="http://schemas.openxmlformats.org/drawingml/2006/main" name="Motiv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6EF021-6360-44B0-8155-066ACD5CB0AB}">
  <sheetPr>
    <pageSetUpPr fitToPage="1"/>
  </sheetPr>
  <dimension ref="A1:K162"/>
  <sheetViews>
    <sheetView tabSelected="1" zoomScale="80" zoomScaleNormal="80" workbookViewId="0">
      <pane ySplit="2" topLeftCell="A112" activePane="bottomLeft" state="frozen"/>
      <selection pane="bottomLeft" activeCell="R113" sqref="R113"/>
    </sheetView>
  </sheetViews>
  <sheetFormatPr defaultColWidth="8.85546875" defaultRowHeight="15" x14ac:dyDescent="0.25"/>
  <cols>
    <col min="1" max="1" width="8.85546875" style="2"/>
    <col min="2" max="2" width="27.140625" style="1" customWidth="1"/>
    <col min="3" max="3" width="36.5703125" style="3" customWidth="1"/>
    <col min="4" max="4" width="8.5703125" style="4" customWidth="1"/>
    <col min="5" max="5" width="9.5703125" style="1" customWidth="1"/>
    <col min="6" max="6" width="16.5703125" style="1" customWidth="1"/>
    <col min="7" max="7" width="46.7109375" style="3" customWidth="1"/>
    <col min="8" max="8" width="14.42578125" style="1" customWidth="1"/>
    <col min="9" max="9" width="17.140625" style="7" customWidth="1"/>
    <col min="10" max="10" width="14.140625" style="7" customWidth="1"/>
    <col min="11" max="11" width="17.140625" style="7" customWidth="1"/>
    <col min="12" max="16384" width="8.85546875" style="1"/>
  </cols>
  <sheetData>
    <row r="1" spans="1:11" ht="15" customHeight="1" x14ac:dyDescent="0.25">
      <c r="A1" s="12" t="s">
        <v>22</v>
      </c>
      <c r="B1" s="13"/>
      <c r="C1" s="14" t="s">
        <v>0</v>
      </c>
      <c r="D1" s="14" t="s">
        <v>2</v>
      </c>
      <c r="E1" s="13" t="s">
        <v>19</v>
      </c>
      <c r="F1" s="13" t="s">
        <v>5</v>
      </c>
      <c r="G1" s="14" t="s">
        <v>1</v>
      </c>
      <c r="H1" s="15" t="s">
        <v>366</v>
      </c>
      <c r="I1" s="15" t="s">
        <v>271</v>
      </c>
      <c r="J1" s="15" t="s">
        <v>18</v>
      </c>
      <c r="K1" s="16" t="s">
        <v>272</v>
      </c>
    </row>
    <row r="2" spans="1:11" x14ac:dyDescent="0.25">
      <c r="A2" s="17"/>
      <c r="B2" s="87"/>
      <c r="C2" s="19"/>
      <c r="D2" s="19"/>
      <c r="E2" s="18"/>
      <c r="F2" s="18"/>
      <c r="G2" s="19"/>
      <c r="H2" s="20"/>
      <c r="I2" s="21"/>
      <c r="J2" s="20"/>
      <c r="K2" s="22"/>
    </row>
    <row r="3" spans="1:11" ht="15" customHeight="1" x14ac:dyDescent="0.25">
      <c r="A3" s="23"/>
      <c r="B3" s="8" t="s">
        <v>7</v>
      </c>
      <c r="C3" s="9"/>
      <c r="D3" s="10"/>
      <c r="E3" s="8"/>
      <c r="F3" s="8"/>
      <c r="G3" s="9"/>
      <c r="H3" s="8"/>
      <c r="I3" s="11"/>
      <c r="J3" s="11"/>
      <c r="K3" s="24"/>
    </row>
    <row r="4" spans="1:11" ht="37.5" customHeight="1" x14ac:dyDescent="0.25">
      <c r="A4" s="31" t="s">
        <v>367</v>
      </c>
      <c r="B4" s="32"/>
      <c r="C4" s="33" t="s">
        <v>35</v>
      </c>
      <c r="D4" s="34">
        <v>10</v>
      </c>
      <c r="E4" s="35" t="s">
        <v>21</v>
      </c>
      <c r="F4" s="35" t="s">
        <v>13</v>
      </c>
      <c r="G4" s="33" t="s">
        <v>14</v>
      </c>
      <c r="H4" s="35"/>
      <c r="I4" s="36">
        <f>D4*H4</f>
        <v>0</v>
      </c>
      <c r="J4" s="36"/>
      <c r="K4" s="37">
        <f>D4*J4</f>
        <v>0</v>
      </c>
    </row>
    <row r="5" spans="1:11" s="5" customFormat="1" ht="37.5" customHeight="1" x14ac:dyDescent="0.25">
      <c r="A5" s="38" t="s">
        <v>370</v>
      </c>
      <c r="B5" s="39"/>
      <c r="C5" s="40" t="s">
        <v>4</v>
      </c>
      <c r="D5" s="41">
        <v>1</v>
      </c>
      <c r="E5" s="41" t="s">
        <v>21</v>
      </c>
      <c r="F5" s="41" t="s">
        <v>58</v>
      </c>
      <c r="G5" s="41" t="s">
        <v>3</v>
      </c>
      <c r="H5" s="42"/>
      <c r="I5" s="43">
        <f t="shared" ref="I5:I68" si="0">D5*H5</f>
        <v>0</v>
      </c>
      <c r="J5" s="43"/>
      <c r="K5" s="44">
        <f t="shared" ref="K5:K68" si="1">D5*J5</f>
        <v>0</v>
      </c>
    </row>
    <row r="6" spans="1:11" s="5" customFormat="1" ht="67.5" customHeight="1" x14ac:dyDescent="0.25">
      <c r="A6" s="38" t="s">
        <v>368</v>
      </c>
      <c r="B6" s="39"/>
      <c r="C6" s="40" t="s">
        <v>85</v>
      </c>
      <c r="D6" s="41">
        <v>3</v>
      </c>
      <c r="E6" s="41" t="s">
        <v>21</v>
      </c>
      <c r="F6" s="41" t="s">
        <v>87</v>
      </c>
      <c r="G6" s="45" t="s">
        <v>86</v>
      </c>
      <c r="H6" s="42"/>
      <c r="I6" s="43">
        <f t="shared" si="0"/>
        <v>0</v>
      </c>
      <c r="J6" s="43"/>
      <c r="K6" s="44">
        <f t="shared" si="1"/>
        <v>0</v>
      </c>
    </row>
    <row r="7" spans="1:11" ht="37.5" customHeight="1" x14ac:dyDescent="0.25">
      <c r="A7" s="38" t="s">
        <v>369</v>
      </c>
      <c r="B7" s="39"/>
      <c r="C7" s="46" t="s">
        <v>73</v>
      </c>
      <c r="D7" s="47">
        <v>1</v>
      </c>
      <c r="E7" s="42" t="s">
        <v>21</v>
      </c>
      <c r="F7" s="42" t="s">
        <v>88</v>
      </c>
      <c r="G7" s="46" t="s">
        <v>89</v>
      </c>
      <c r="H7" s="42"/>
      <c r="I7" s="43">
        <f t="shared" si="0"/>
        <v>0</v>
      </c>
      <c r="J7" s="43"/>
      <c r="K7" s="44">
        <f t="shared" si="1"/>
        <v>0</v>
      </c>
    </row>
    <row r="8" spans="1:11" ht="127.5" customHeight="1" x14ac:dyDescent="0.25">
      <c r="A8" s="48" t="s">
        <v>372</v>
      </c>
      <c r="B8" s="49"/>
      <c r="C8" s="50" t="s">
        <v>76</v>
      </c>
      <c r="D8" s="51">
        <v>4</v>
      </c>
      <c r="E8" s="52" t="s">
        <v>21</v>
      </c>
      <c r="F8" s="52" t="s">
        <v>78</v>
      </c>
      <c r="G8" s="50" t="s">
        <v>77</v>
      </c>
      <c r="H8" s="52"/>
      <c r="I8" s="53">
        <f t="shared" si="0"/>
        <v>0</v>
      </c>
      <c r="J8" s="53"/>
      <c r="K8" s="54">
        <f t="shared" si="1"/>
        <v>0</v>
      </c>
    </row>
    <row r="9" spans="1:11" ht="15" customHeight="1" x14ac:dyDescent="0.25">
      <c r="A9" s="55"/>
      <c r="B9" s="56" t="s">
        <v>10</v>
      </c>
      <c r="C9" s="57"/>
      <c r="D9" s="58"/>
      <c r="E9" s="59"/>
      <c r="F9" s="59"/>
      <c r="G9" s="57"/>
      <c r="H9" s="59"/>
      <c r="I9" s="60"/>
      <c r="J9" s="60"/>
      <c r="K9" s="61"/>
    </row>
    <row r="10" spans="1:11" ht="67.5" customHeight="1" x14ac:dyDescent="0.25">
      <c r="A10" s="62" t="s">
        <v>373</v>
      </c>
      <c r="B10" s="63"/>
      <c r="C10" s="64" t="s">
        <v>94</v>
      </c>
      <c r="D10" s="65">
        <v>1</v>
      </c>
      <c r="E10" s="66" t="s">
        <v>21</v>
      </c>
      <c r="F10" s="66" t="s">
        <v>93</v>
      </c>
      <c r="G10" s="64" t="s">
        <v>141</v>
      </c>
      <c r="H10" s="66"/>
      <c r="I10" s="67">
        <f t="shared" si="0"/>
        <v>0</v>
      </c>
      <c r="J10" s="67"/>
      <c r="K10" s="68">
        <f t="shared" si="1"/>
        <v>0</v>
      </c>
    </row>
    <row r="11" spans="1:11" ht="36.75" customHeight="1" x14ac:dyDescent="0.25">
      <c r="A11" s="38" t="s">
        <v>374</v>
      </c>
      <c r="B11" s="39"/>
      <c r="C11" s="46" t="s">
        <v>97</v>
      </c>
      <c r="D11" s="47">
        <v>1</v>
      </c>
      <c r="E11" s="42" t="s">
        <v>21</v>
      </c>
      <c r="F11" s="42" t="s">
        <v>98</v>
      </c>
      <c r="G11" s="46" t="s">
        <v>99</v>
      </c>
      <c r="H11" s="42"/>
      <c r="I11" s="43">
        <f t="shared" si="0"/>
        <v>0</v>
      </c>
      <c r="J11" s="43"/>
      <c r="K11" s="44">
        <f t="shared" si="1"/>
        <v>0</v>
      </c>
    </row>
    <row r="12" spans="1:11" ht="105.95" customHeight="1" x14ac:dyDescent="0.25">
      <c r="A12" s="38" t="s">
        <v>375</v>
      </c>
      <c r="B12" s="39"/>
      <c r="C12" s="69" t="s">
        <v>103</v>
      </c>
      <c r="D12" s="47">
        <v>1</v>
      </c>
      <c r="E12" s="42" t="s">
        <v>21</v>
      </c>
      <c r="F12" s="42" t="s">
        <v>100</v>
      </c>
      <c r="G12" s="46" t="s">
        <v>169</v>
      </c>
      <c r="H12" s="42"/>
      <c r="I12" s="43">
        <f t="shared" si="0"/>
        <v>0</v>
      </c>
      <c r="J12" s="43"/>
      <c r="K12" s="44">
        <f t="shared" si="1"/>
        <v>0</v>
      </c>
    </row>
    <row r="13" spans="1:11" ht="130.5" customHeight="1" x14ac:dyDescent="0.25">
      <c r="A13" s="38" t="s">
        <v>376</v>
      </c>
      <c r="B13" s="39"/>
      <c r="C13" s="46" t="s">
        <v>9</v>
      </c>
      <c r="D13" s="47">
        <v>2</v>
      </c>
      <c r="E13" s="42" t="s">
        <v>21</v>
      </c>
      <c r="F13" s="42" t="s">
        <v>25</v>
      </c>
      <c r="G13" s="46" t="s">
        <v>24</v>
      </c>
      <c r="H13" s="42"/>
      <c r="I13" s="43">
        <f t="shared" si="0"/>
        <v>0</v>
      </c>
      <c r="J13" s="43"/>
      <c r="K13" s="44">
        <f t="shared" si="1"/>
        <v>0</v>
      </c>
    </row>
    <row r="14" spans="1:11" ht="130.5" customHeight="1" x14ac:dyDescent="0.25">
      <c r="A14" s="38" t="s">
        <v>377</v>
      </c>
      <c r="B14" s="39"/>
      <c r="C14" s="46" t="s">
        <v>79</v>
      </c>
      <c r="D14" s="47">
        <v>1</v>
      </c>
      <c r="E14" s="42" t="s">
        <v>21</v>
      </c>
      <c r="F14" s="42" t="s">
        <v>283</v>
      </c>
      <c r="G14" s="46" t="s">
        <v>140</v>
      </c>
      <c r="H14" s="42"/>
      <c r="I14" s="43">
        <f t="shared" si="0"/>
        <v>0</v>
      </c>
      <c r="J14" s="43"/>
      <c r="K14" s="44">
        <f t="shared" si="1"/>
        <v>0</v>
      </c>
    </row>
    <row r="15" spans="1:11" ht="95.1" customHeight="1" x14ac:dyDescent="0.25">
      <c r="A15" s="38" t="s">
        <v>378</v>
      </c>
      <c r="B15" s="39"/>
      <c r="C15" s="69" t="s">
        <v>90</v>
      </c>
      <c r="D15" s="47">
        <v>5</v>
      </c>
      <c r="E15" s="42" t="s">
        <v>21</v>
      </c>
      <c r="F15" s="42" t="s">
        <v>284</v>
      </c>
      <c r="G15" s="46" t="s">
        <v>92</v>
      </c>
      <c r="H15" s="42"/>
      <c r="I15" s="43">
        <f t="shared" si="0"/>
        <v>0</v>
      </c>
      <c r="J15" s="43"/>
      <c r="K15" s="44">
        <f t="shared" si="1"/>
        <v>0</v>
      </c>
    </row>
    <row r="16" spans="1:11" ht="119.1" customHeight="1" x14ac:dyDescent="0.25">
      <c r="A16" s="38" t="s">
        <v>379</v>
      </c>
      <c r="B16" s="39"/>
      <c r="C16" s="46" t="s">
        <v>102</v>
      </c>
      <c r="D16" s="47">
        <v>3</v>
      </c>
      <c r="E16" s="42" t="s">
        <v>101</v>
      </c>
      <c r="F16" s="42" t="s">
        <v>282</v>
      </c>
      <c r="G16" s="69" t="s">
        <v>139</v>
      </c>
      <c r="H16" s="42"/>
      <c r="I16" s="43">
        <f t="shared" si="0"/>
        <v>0</v>
      </c>
      <c r="J16" s="43"/>
      <c r="K16" s="44">
        <f t="shared" si="1"/>
        <v>0</v>
      </c>
    </row>
    <row r="17" spans="1:11" ht="119.1" customHeight="1" x14ac:dyDescent="0.25">
      <c r="A17" s="38" t="s">
        <v>380</v>
      </c>
      <c r="B17" s="39"/>
      <c r="C17" s="46" t="s">
        <v>127</v>
      </c>
      <c r="D17" s="47">
        <v>2</v>
      </c>
      <c r="E17" s="42" t="s">
        <v>21</v>
      </c>
      <c r="F17" s="42" t="s">
        <v>281</v>
      </c>
      <c r="G17" s="69" t="s">
        <v>274</v>
      </c>
      <c r="H17" s="42"/>
      <c r="I17" s="43">
        <f t="shared" si="0"/>
        <v>0</v>
      </c>
      <c r="J17" s="43"/>
      <c r="K17" s="44">
        <f t="shared" si="1"/>
        <v>0</v>
      </c>
    </row>
    <row r="18" spans="1:11" ht="119.1" customHeight="1" x14ac:dyDescent="0.25">
      <c r="A18" s="38" t="s">
        <v>381</v>
      </c>
      <c r="B18" s="39"/>
      <c r="C18" s="46" t="s">
        <v>124</v>
      </c>
      <c r="D18" s="47">
        <v>2</v>
      </c>
      <c r="E18" s="42" t="s">
        <v>21</v>
      </c>
      <c r="F18" s="42" t="s">
        <v>280</v>
      </c>
      <c r="G18" s="69" t="s">
        <v>275</v>
      </c>
      <c r="H18" s="42"/>
      <c r="I18" s="43">
        <f t="shared" si="0"/>
        <v>0</v>
      </c>
      <c r="J18" s="43"/>
      <c r="K18" s="44">
        <f t="shared" si="1"/>
        <v>0</v>
      </c>
    </row>
    <row r="19" spans="1:11" ht="119.1" customHeight="1" x14ac:dyDescent="0.25">
      <c r="A19" s="38" t="s">
        <v>382</v>
      </c>
      <c r="B19" s="39"/>
      <c r="C19" s="46" t="s">
        <v>136</v>
      </c>
      <c r="D19" s="47">
        <v>2</v>
      </c>
      <c r="E19" s="42" t="s">
        <v>21</v>
      </c>
      <c r="F19" s="42" t="s">
        <v>279</v>
      </c>
      <c r="G19" s="69" t="s">
        <v>138</v>
      </c>
      <c r="H19" s="42"/>
      <c r="I19" s="43">
        <f t="shared" si="0"/>
        <v>0</v>
      </c>
      <c r="J19" s="43"/>
      <c r="K19" s="44">
        <f t="shared" si="1"/>
        <v>0</v>
      </c>
    </row>
    <row r="20" spans="1:11" ht="119.1" customHeight="1" x14ac:dyDescent="0.25">
      <c r="A20" s="38" t="s">
        <v>383</v>
      </c>
      <c r="B20" s="39"/>
      <c r="C20" s="46" t="s">
        <v>125</v>
      </c>
      <c r="D20" s="47">
        <v>1</v>
      </c>
      <c r="E20" s="42" t="s">
        <v>21</v>
      </c>
      <c r="F20" s="42" t="s">
        <v>278</v>
      </c>
      <c r="G20" s="69" t="s">
        <v>126</v>
      </c>
      <c r="H20" s="42"/>
      <c r="I20" s="43">
        <f t="shared" si="0"/>
        <v>0</v>
      </c>
      <c r="J20" s="43"/>
      <c r="K20" s="44">
        <f t="shared" si="1"/>
        <v>0</v>
      </c>
    </row>
    <row r="21" spans="1:11" ht="130.5" customHeight="1" x14ac:dyDescent="0.25">
      <c r="A21" s="38" t="s">
        <v>384</v>
      </c>
      <c r="B21" s="42"/>
      <c r="C21" s="46" t="s">
        <v>248</v>
      </c>
      <c r="D21" s="47">
        <v>1</v>
      </c>
      <c r="E21" s="42" t="s">
        <v>21</v>
      </c>
      <c r="F21" s="42" t="s">
        <v>277</v>
      </c>
      <c r="G21" s="46" t="s">
        <v>249</v>
      </c>
      <c r="H21" s="42"/>
      <c r="I21" s="43">
        <f t="shared" si="0"/>
        <v>0</v>
      </c>
      <c r="J21" s="43"/>
      <c r="K21" s="44">
        <f t="shared" si="1"/>
        <v>0</v>
      </c>
    </row>
    <row r="22" spans="1:11" ht="117.6" customHeight="1" x14ac:dyDescent="0.25">
      <c r="A22" s="38" t="s">
        <v>385</v>
      </c>
      <c r="B22" s="42"/>
      <c r="C22" s="46" t="s">
        <v>26</v>
      </c>
      <c r="D22" s="47">
        <v>1</v>
      </c>
      <c r="E22" s="42" t="s">
        <v>21</v>
      </c>
      <c r="F22" s="42" t="s">
        <v>27</v>
      </c>
      <c r="G22" s="46" t="s">
        <v>29</v>
      </c>
      <c r="H22" s="42"/>
      <c r="I22" s="43">
        <f t="shared" si="0"/>
        <v>0</v>
      </c>
      <c r="J22" s="43"/>
      <c r="K22" s="44">
        <f t="shared" si="1"/>
        <v>0</v>
      </c>
    </row>
    <row r="23" spans="1:11" ht="99" customHeight="1" x14ac:dyDescent="0.25">
      <c r="A23" s="38" t="s">
        <v>386</v>
      </c>
      <c r="B23" s="42"/>
      <c r="C23" s="46" t="s">
        <v>26</v>
      </c>
      <c r="D23" s="47">
        <v>1</v>
      </c>
      <c r="E23" s="42" t="s">
        <v>21</v>
      </c>
      <c r="F23" s="42" t="s">
        <v>28</v>
      </c>
      <c r="G23" s="46" t="s">
        <v>30</v>
      </c>
      <c r="H23" s="42"/>
      <c r="I23" s="43">
        <f t="shared" si="0"/>
        <v>0</v>
      </c>
      <c r="J23" s="43"/>
      <c r="K23" s="44">
        <f t="shared" si="1"/>
        <v>0</v>
      </c>
    </row>
    <row r="24" spans="1:11" ht="99" customHeight="1" x14ac:dyDescent="0.25">
      <c r="A24" s="38" t="s">
        <v>387</v>
      </c>
      <c r="B24" s="42"/>
      <c r="C24" s="46" t="s">
        <v>132</v>
      </c>
      <c r="D24" s="47">
        <v>1</v>
      </c>
      <c r="E24" s="42" t="s">
        <v>21</v>
      </c>
      <c r="F24" s="42" t="s">
        <v>133</v>
      </c>
      <c r="G24" s="46" t="s">
        <v>131</v>
      </c>
      <c r="H24" s="42"/>
      <c r="I24" s="43">
        <f t="shared" si="0"/>
        <v>0</v>
      </c>
      <c r="J24" s="43"/>
      <c r="K24" s="44">
        <f t="shared" si="1"/>
        <v>0</v>
      </c>
    </row>
    <row r="25" spans="1:11" ht="78.599999999999994" customHeight="1" x14ac:dyDescent="0.25">
      <c r="A25" s="38" t="s">
        <v>388</v>
      </c>
      <c r="B25" s="42"/>
      <c r="C25" s="46" t="s">
        <v>276</v>
      </c>
      <c r="D25" s="47">
        <v>1</v>
      </c>
      <c r="E25" s="42" t="s">
        <v>21</v>
      </c>
      <c r="F25" s="42" t="s">
        <v>13</v>
      </c>
      <c r="G25" s="46" t="s">
        <v>14</v>
      </c>
      <c r="H25" s="42"/>
      <c r="I25" s="43">
        <f t="shared" si="0"/>
        <v>0</v>
      </c>
      <c r="J25" s="43"/>
      <c r="K25" s="44">
        <f t="shared" si="1"/>
        <v>0</v>
      </c>
    </row>
    <row r="26" spans="1:11" ht="78.599999999999994" customHeight="1" x14ac:dyDescent="0.25">
      <c r="A26" s="38" t="s">
        <v>389</v>
      </c>
      <c r="B26" s="42"/>
      <c r="C26" s="46" t="s">
        <v>128</v>
      </c>
      <c r="D26" s="47">
        <v>1</v>
      </c>
      <c r="E26" s="42" t="s">
        <v>21</v>
      </c>
      <c r="F26" s="42" t="s">
        <v>13</v>
      </c>
      <c r="G26" s="46" t="s">
        <v>134</v>
      </c>
      <c r="H26" s="42"/>
      <c r="I26" s="43">
        <f t="shared" si="0"/>
        <v>0</v>
      </c>
      <c r="J26" s="43"/>
      <c r="K26" s="44">
        <f t="shared" si="1"/>
        <v>0</v>
      </c>
    </row>
    <row r="27" spans="1:11" ht="119.1" customHeight="1" x14ac:dyDescent="0.25">
      <c r="A27" s="38" t="s">
        <v>390</v>
      </c>
      <c r="B27" s="42"/>
      <c r="C27" s="46" t="s">
        <v>114</v>
      </c>
      <c r="D27" s="47">
        <v>1</v>
      </c>
      <c r="E27" s="42" t="s">
        <v>21</v>
      </c>
      <c r="F27" s="42"/>
      <c r="G27" s="69" t="s">
        <v>113</v>
      </c>
      <c r="H27" s="42"/>
      <c r="I27" s="43">
        <f t="shared" si="0"/>
        <v>0</v>
      </c>
      <c r="J27" s="43"/>
      <c r="K27" s="44">
        <f t="shared" si="1"/>
        <v>0</v>
      </c>
    </row>
    <row r="28" spans="1:11" ht="78.599999999999994" customHeight="1" x14ac:dyDescent="0.25">
      <c r="A28" s="38" t="s">
        <v>391</v>
      </c>
      <c r="B28" s="42"/>
      <c r="C28" s="46" t="s">
        <v>129</v>
      </c>
      <c r="D28" s="47">
        <v>1</v>
      </c>
      <c r="E28" s="42" t="s">
        <v>21</v>
      </c>
      <c r="F28" s="42" t="s">
        <v>287</v>
      </c>
      <c r="G28" s="46" t="s">
        <v>130</v>
      </c>
      <c r="H28" s="42"/>
      <c r="I28" s="43">
        <f t="shared" si="0"/>
        <v>0</v>
      </c>
      <c r="J28" s="43"/>
      <c r="K28" s="44">
        <f t="shared" si="1"/>
        <v>0</v>
      </c>
    </row>
    <row r="29" spans="1:11" ht="99" customHeight="1" x14ac:dyDescent="0.25">
      <c r="A29" s="38" t="s">
        <v>392</v>
      </c>
      <c r="B29" s="42"/>
      <c r="C29" s="70" t="s">
        <v>263</v>
      </c>
      <c r="D29" s="47">
        <v>1</v>
      </c>
      <c r="E29" s="42" t="s">
        <v>21</v>
      </c>
      <c r="F29" s="42" t="s">
        <v>264</v>
      </c>
      <c r="G29" s="46" t="s">
        <v>265</v>
      </c>
      <c r="H29" s="42"/>
      <c r="I29" s="43">
        <f t="shared" si="0"/>
        <v>0</v>
      </c>
      <c r="J29" s="43"/>
      <c r="K29" s="44">
        <f t="shared" si="1"/>
        <v>0</v>
      </c>
    </row>
    <row r="30" spans="1:11" ht="99" customHeight="1" x14ac:dyDescent="0.25">
      <c r="A30" s="48" t="s">
        <v>393</v>
      </c>
      <c r="B30" s="52"/>
      <c r="C30" s="50" t="s">
        <v>197</v>
      </c>
      <c r="D30" s="51">
        <v>2</v>
      </c>
      <c r="E30" s="52" t="s">
        <v>21</v>
      </c>
      <c r="F30" s="52" t="s">
        <v>196</v>
      </c>
      <c r="G30" s="50" t="s">
        <v>195</v>
      </c>
      <c r="H30" s="52"/>
      <c r="I30" s="53">
        <f t="shared" si="0"/>
        <v>0</v>
      </c>
      <c r="J30" s="53"/>
      <c r="K30" s="54">
        <f t="shared" si="1"/>
        <v>0</v>
      </c>
    </row>
    <row r="31" spans="1:11" ht="15" customHeight="1" x14ac:dyDescent="0.25">
      <c r="A31" s="55"/>
      <c r="B31" s="56" t="s">
        <v>135</v>
      </c>
      <c r="C31" s="57"/>
      <c r="D31" s="58"/>
      <c r="E31" s="59"/>
      <c r="F31" s="59"/>
      <c r="G31" s="57"/>
      <c r="H31" s="59"/>
      <c r="I31" s="60"/>
      <c r="J31" s="60"/>
      <c r="K31" s="61"/>
    </row>
    <row r="32" spans="1:11" s="5" customFormat="1" ht="86.45" customHeight="1" x14ac:dyDescent="0.25">
      <c r="A32" s="62" t="s">
        <v>394</v>
      </c>
      <c r="B32" s="71"/>
      <c r="C32" s="71" t="s">
        <v>146</v>
      </c>
      <c r="D32" s="71">
        <v>1</v>
      </c>
      <c r="E32" s="71" t="s">
        <v>21</v>
      </c>
      <c r="F32" s="71" t="s">
        <v>145</v>
      </c>
      <c r="G32" s="72" t="s">
        <v>147</v>
      </c>
      <c r="H32" s="66"/>
      <c r="I32" s="67">
        <f t="shared" si="0"/>
        <v>0</v>
      </c>
      <c r="J32" s="67"/>
      <c r="K32" s="68">
        <f t="shared" si="1"/>
        <v>0</v>
      </c>
    </row>
    <row r="33" spans="1:11" s="5" customFormat="1" ht="86.45" customHeight="1" x14ac:dyDescent="0.25">
      <c r="A33" s="38" t="s">
        <v>395</v>
      </c>
      <c r="B33" s="41"/>
      <c r="C33" s="41" t="s">
        <v>146</v>
      </c>
      <c r="D33" s="41">
        <v>1</v>
      </c>
      <c r="E33" s="41" t="s">
        <v>21</v>
      </c>
      <c r="F33" s="41" t="s">
        <v>148</v>
      </c>
      <c r="G33" s="45" t="s">
        <v>149</v>
      </c>
      <c r="H33" s="42"/>
      <c r="I33" s="43">
        <f t="shared" si="0"/>
        <v>0</v>
      </c>
      <c r="J33" s="43"/>
      <c r="K33" s="44">
        <f t="shared" si="1"/>
        <v>0</v>
      </c>
    </row>
    <row r="34" spans="1:11" s="5" customFormat="1" ht="86.45" customHeight="1" x14ac:dyDescent="0.25">
      <c r="A34" s="38" t="s">
        <v>396</v>
      </c>
      <c r="B34" s="41"/>
      <c r="C34" s="41" t="s">
        <v>71</v>
      </c>
      <c r="D34" s="41">
        <v>1</v>
      </c>
      <c r="E34" s="41" t="s">
        <v>21</v>
      </c>
      <c r="F34" s="41" t="s">
        <v>150</v>
      </c>
      <c r="G34" s="45" t="s">
        <v>104</v>
      </c>
      <c r="H34" s="42"/>
      <c r="I34" s="43">
        <f t="shared" si="0"/>
        <v>0</v>
      </c>
      <c r="J34" s="43"/>
      <c r="K34" s="44">
        <f t="shared" si="1"/>
        <v>0</v>
      </c>
    </row>
    <row r="35" spans="1:11" s="5" customFormat="1" ht="86.45" customHeight="1" x14ac:dyDescent="0.25">
      <c r="A35" s="38" t="s">
        <v>397</v>
      </c>
      <c r="B35" s="41"/>
      <c r="C35" s="41" t="s">
        <v>142</v>
      </c>
      <c r="D35" s="41">
        <v>3</v>
      </c>
      <c r="E35" s="41" t="s">
        <v>21</v>
      </c>
      <c r="F35" s="41" t="s">
        <v>143</v>
      </c>
      <c r="G35" s="45" t="s">
        <v>144</v>
      </c>
      <c r="H35" s="42"/>
      <c r="I35" s="43">
        <f t="shared" si="0"/>
        <v>0</v>
      </c>
      <c r="J35" s="43"/>
      <c r="K35" s="44">
        <f t="shared" si="1"/>
        <v>0</v>
      </c>
    </row>
    <row r="36" spans="1:11" ht="119.1" customHeight="1" x14ac:dyDescent="0.25">
      <c r="A36" s="38" t="s">
        <v>398</v>
      </c>
      <c r="B36" s="42"/>
      <c r="C36" s="46" t="s">
        <v>136</v>
      </c>
      <c r="D36" s="47">
        <v>2</v>
      </c>
      <c r="E36" s="42" t="s">
        <v>21</v>
      </c>
      <c r="F36" s="42" t="s">
        <v>137</v>
      </c>
      <c r="G36" s="69" t="s">
        <v>138</v>
      </c>
      <c r="H36" s="42"/>
      <c r="I36" s="43">
        <f t="shared" si="0"/>
        <v>0</v>
      </c>
      <c r="J36" s="43"/>
      <c r="K36" s="44">
        <f t="shared" si="1"/>
        <v>0</v>
      </c>
    </row>
    <row r="37" spans="1:11" ht="119.1" customHeight="1" x14ac:dyDescent="0.25">
      <c r="A37" s="38" t="s">
        <v>399</v>
      </c>
      <c r="B37" s="42"/>
      <c r="C37" s="46" t="s">
        <v>158</v>
      </c>
      <c r="D37" s="47">
        <v>2</v>
      </c>
      <c r="E37" s="42" t="s">
        <v>21</v>
      </c>
      <c r="F37" s="42" t="s">
        <v>159</v>
      </c>
      <c r="G37" s="69" t="s">
        <v>160</v>
      </c>
      <c r="H37" s="42"/>
      <c r="I37" s="43">
        <f t="shared" si="0"/>
        <v>0</v>
      </c>
      <c r="J37" s="43"/>
      <c r="K37" s="44">
        <f t="shared" si="1"/>
        <v>0</v>
      </c>
    </row>
    <row r="38" spans="1:11" ht="119.1" customHeight="1" x14ac:dyDescent="0.25">
      <c r="A38" s="38" t="s">
        <v>400</v>
      </c>
      <c r="B38" s="42"/>
      <c r="C38" s="46" t="s">
        <v>285</v>
      </c>
      <c r="D38" s="47">
        <v>2</v>
      </c>
      <c r="E38" s="42" t="s">
        <v>21</v>
      </c>
      <c r="F38" s="42" t="s">
        <v>286</v>
      </c>
      <c r="G38" s="69" t="s">
        <v>307</v>
      </c>
      <c r="H38" s="42"/>
      <c r="I38" s="43">
        <f t="shared" si="0"/>
        <v>0</v>
      </c>
      <c r="J38" s="43"/>
      <c r="K38" s="44">
        <f t="shared" si="1"/>
        <v>0</v>
      </c>
    </row>
    <row r="39" spans="1:11" ht="95.1" customHeight="1" x14ac:dyDescent="0.25">
      <c r="A39" s="38" t="s">
        <v>401</v>
      </c>
      <c r="B39" s="42"/>
      <c r="C39" s="69" t="s">
        <v>90</v>
      </c>
      <c r="D39" s="47">
        <v>1</v>
      </c>
      <c r="E39" s="42" t="s">
        <v>21</v>
      </c>
      <c r="F39" s="42" t="s">
        <v>284</v>
      </c>
      <c r="G39" s="46" t="s">
        <v>92</v>
      </c>
      <c r="H39" s="42"/>
      <c r="I39" s="43">
        <f t="shared" si="0"/>
        <v>0</v>
      </c>
      <c r="J39" s="43"/>
      <c r="K39" s="44">
        <f t="shared" si="1"/>
        <v>0</v>
      </c>
    </row>
    <row r="40" spans="1:11" ht="96.6" customHeight="1" x14ac:dyDescent="0.25">
      <c r="A40" s="38" t="s">
        <v>402</v>
      </c>
      <c r="B40" s="42"/>
      <c r="C40" s="46" t="s">
        <v>96</v>
      </c>
      <c r="D40" s="47">
        <v>1</v>
      </c>
      <c r="E40" s="42" t="s">
        <v>21</v>
      </c>
      <c r="F40" s="42" t="s">
        <v>288</v>
      </c>
      <c r="G40" s="46" t="s">
        <v>95</v>
      </c>
      <c r="H40" s="42"/>
      <c r="I40" s="43">
        <f t="shared" si="0"/>
        <v>0</v>
      </c>
      <c r="J40" s="43"/>
      <c r="K40" s="44">
        <f t="shared" si="1"/>
        <v>0</v>
      </c>
    </row>
    <row r="41" spans="1:11" ht="99" customHeight="1" x14ac:dyDescent="0.25">
      <c r="A41" s="48" t="s">
        <v>403</v>
      </c>
      <c r="B41" s="52"/>
      <c r="C41" s="50" t="s">
        <v>197</v>
      </c>
      <c r="D41" s="51">
        <v>2</v>
      </c>
      <c r="E41" s="52" t="s">
        <v>21</v>
      </c>
      <c r="F41" s="52" t="s">
        <v>289</v>
      </c>
      <c r="G41" s="50" t="s">
        <v>195</v>
      </c>
      <c r="H41" s="52"/>
      <c r="I41" s="53">
        <f t="shared" si="0"/>
        <v>0</v>
      </c>
      <c r="J41" s="53"/>
      <c r="K41" s="54">
        <f t="shared" si="1"/>
        <v>0</v>
      </c>
    </row>
    <row r="42" spans="1:11" ht="15" customHeight="1" x14ac:dyDescent="0.25">
      <c r="A42" s="55"/>
      <c r="B42" s="56" t="s">
        <v>161</v>
      </c>
      <c r="C42" s="57"/>
      <c r="D42" s="58"/>
      <c r="E42" s="59"/>
      <c r="F42" s="59"/>
      <c r="G42" s="57"/>
      <c r="H42" s="59"/>
      <c r="I42" s="60"/>
      <c r="J42" s="60"/>
      <c r="K42" s="61"/>
    </row>
    <row r="43" spans="1:11" ht="95.1" customHeight="1" x14ac:dyDescent="0.25">
      <c r="A43" s="62" t="s">
        <v>404</v>
      </c>
      <c r="B43" s="66"/>
      <c r="C43" s="73" t="s">
        <v>162</v>
      </c>
      <c r="D43" s="65">
        <v>1</v>
      </c>
      <c r="E43" s="66" t="s">
        <v>21</v>
      </c>
      <c r="F43" s="66" t="s">
        <v>290</v>
      </c>
      <c r="G43" s="64" t="s">
        <v>167</v>
      </c>
      <c r="H43" s="66"/>
      <c r="I43" s="67">
        <f t="shared" si="0"/>
        <v>0</v>
      </c>
      <c r="J43" s="67"/>
      <c r="K43" s="68">
        <f t="shared" si="1"/>
        <v>0</v>
      </c>
    </row>
    <row r="44" spans="1:11" ht="95.1" customHeight="1" x14ac:dyDescent="0.25">
      <c r="A44" s="38" t="s">
        <v>406</v>
      </c>
      <c r="B44" s="42"/>
      <c r="C44" s="69" t="s">
        <v>170</v>
      </c>
      <c r="D44" s="47">
        <v>1</v>
      </c>
      <c r="E44" s="42" t="s">
        <v>21</v>
      </c>
      <c r="F44" s="42" t="s">
        <v>291</v>
      </c>
      <c r="G44" s="46" t="s">
        <v>171</v>
      </c>
      <c r="H44" s="42"/>
      <c r="I44" s="43">
        <f t="shared" si="0"/>
        <v>0</v>
      </c>
      <c r="J44" s="43"/>
      <c r="K44" s="44">
        <f t="shared" si="1"/>
        <v>0</v>
      </c>
    </row>
    <row r="45" spans="1:11" ht="119.1" customHeight="1" x14ac:dyDescent="0.25">
      <c r="A45" s="38" t="s">
        <v>407</v>
      </c>
      <c r="B45" s="42"/>
      <c r="C45" s="46" t="s">
        <v>158</v>
      </c>
      <c r="D45" s="47">
        <v>2</v>
      </c>
      <c r="E45" s="42" t="s">
        <v>21</v>
      </c>
      <c r="F45" s="42" t="s">
        <v>292</v>
      </c>
      <c r="G45" s="69" t="s">
        <v>160</v>
      </c>
      <c r="H45" s="42"/>
      <c r="I45" s="43">
        <f t="shared" si="0"/>
        <v>0</v>
      </c>
      <c r="J45" s="43"/>
      <c r="K45" s="44">
        <f t="shared" si="1"/>
        <v>0</v>
      </c>
    </row>
    <row r="46" spans="1:11" s="5" customFormat="1" ht="86.45" customHeight="1" x14ac:dyDescent="0.25">
      <c r="A46" s="38" t="s">
        <v>408</v>
      </c>
      <c r="B46" s="41"/>
      <c r="C46" s="41" t="s">
        <v>303</v>
      </c>
      <c r="D46" s="41">
        <v>1</v>
      </c>
      <c r="E46" s="41" t="s">
        <v>21</v>
      </c>
      <c r="F46" s="41" t="s">
        <v>293</v>
      </c>
      <c r="G46" s="45" t="s">
        <v>149</v>
      </c>
      <c r="H46" s="42"/>
      <c r="I46" s="43">
        <f t="shared" si="0"/>
        <v>0</v>
      </c>
      <c r="J46" s="43"/>
      <c r="K46" s="44">
        <f t="shared" si="1"/>
        <v>0</v>
      </c>
    </row>
    <row r="47" spans="1:11" ht="99" customHeight="1" x14ac:dyDescent="0.25">
      <c r="A47" s="38" t="s">
        <v>409</v>
      </c>
      <c r="B47" s="42"/>
      <c r="C47" s="46" t="s">
        <v>197</v>
      </c>
      <c r="D47" s="47">
        <v>1</v>
      </c>
      <c r="E47" s="42" t="s">
        <v>21</v>
      </c>
      <c r="F47" s="42" t="s">
        <v>289</v>
      </c>
      <c r="G47" s="46" t="s">
        <v>195</v>
      </c>
      <c r="H47" s="42"/>
      <c r="I47" s="43">
        <f t="shared" si="0"/>
        <v>0</v>
      </c>
      <c r="J47" s="43"/>
      <c r="K47" s="44">
        <f t="shared" si="1"/>
        <v>0</v>
      </c>
    </row>
    <row r="48" spans="1:11" s="5" customFormat="1" ht="86.45" customHeight="1" x14ac:dyDescent="0.25">
      <c r="A48" s="48" t="s">
        <v>410</v>
      </c>
      <c r="B48" s="74"/>
      <c r="C48" s="74" t="s">
        <v>71</v>
      </c>
      <c r="D48" s="74">
        <v>1</v>
      </c>
      <c r="E48" s="74" t="s">
        <v>21</v>
      </c>
      <c r="F48" s="74" t="s">
        <v>294</v>
      </c>
      <c r="G48" s="75" t="s">
        <v>104</v>
      </c>
      <c r="H48" s="52"/>
      <c r="I48" s="53">
        <f t="shared" si="0"/>
        <v>0</v>
      </c>
      <c r="J48" s="53"/>
      <c r="K48" s="54">
        <f t="shared" si="1"/>
        <v>0</v>
      </c>
    </row>
    <row r="49" spans="1:11" ht="15" customHeight="1" x14ac:dyDescent="0.25">
      <c r="A49" s="55"/>
      <c r="B49" s="56" t="s">
        <v>168</v>
      </c>
      <c r="C49" s="57"/>
      <c r="D49" s="58"/>
      <c r="E49" s="59"/>
      <c r="F49" s="59"/>
      <c r="G49" s="57"/>
      <c r="H49" s="59"/>
      <c r="I49" s="60"/>
      <c r="J49" s="60"/>
      <c r="K49" s="61"/>
    </row>
    <row r="50" spans="1:11" ht="124.5" customHeight="1" x14ac:dyDescent="0.25">
      <c r="A50" s="62" t="s">
        <v>411</v>
      </c>
      <c r="B50" s="66"/>
      <c r="C50" s="64" t="s">
        <v>9</v>
      </c>
      <c r="D50" s="65">
        <v>8</v>
      </c>
      <c r="E50" s="66" t="s">
        <v>21</v>
      </c>
      <c r="F50" s="66" t="s">
        <v>295</v>
      </c>
      <c r="G50" s="64" t="s">
        <v>24</v>
      </c>
      <c r="H50" s="66"/>
      <c r="I50" s="67">
        <f t="shared" si="0"/>
        <v>0</v>
      </c>
      <c r="J50" s="67"/>
      <c r="K50" s="68">
        <f t="shared" si="1"/>
        <v>0</v>
      </c>
    </row>
    <row r="51" spans="1:11" ht="96.6" customHeight="1" x14ac:dyDescent="0.25">
      <c r="A51" s="38" t="s">
        <v>413</v>
      </c>
      <c r="B51" s="42"/>
      <c r="C51" s="46" t="s">
        <v>94</v>
      </c>
      <c r="D51" s="47">
        <v>8</v>
      </c>
      <c r="E51" s="42" t="s">
        <v>21</v>
      </c>
      <c r="F51" s="42" t="s">
        <v>296</v>
      </c>
      <c r="G51" s="46" t="s">
        <v>95</v>
      </c>
      <c r="H51" s="42"/>
      <c r="I51" s="43">
        <f t="shared" si="0"/>
        <v>0</v>
      </c>
      <c r="J51" s="43"/>
      <c r="K51" s="44">
        <f t="shared" si="1"/>
        <v>0</v>
      </c>
    </row>
    <row r="52" spans="1:11" ht="106.5" customHeight="1" x14ac:dyDescent="0.25">
      <c r="A52" s="38" t="s">
        <v>414</v>
      </c>
      <c r="B52" s="42"/>
      <c r="C52" s="46" t="s">
        <v>97</v>
      </c>
      <c r="D52" s="47">
        <v>8</v>
      </c>
      <c r="E52" s="42" t="s">
        <v>21</v>
      </c>
      <c r="F52" s="42" t="s">
        <v>297</v>
      </c>
      <c r="G52" s="46" t="s">
        <v>309</v>
      </c>
      <c r="H52" s="42"/>
      <c r="I52" s="43">
        <f t="shared" si="0"/>
        <v>0</v>
      </c>
      <c r="J52" s="43"/>
      <c r="K52" s="44">
        <f t="shared" si="1"/>
        <v>0</v>
      </c>
    </row>
    <row r="53" spans="1:11" ht="97.5" customHeight="1" x14ac:dyDescent="0.25">
      <c r="A53" s="38" t="s">
        <v>415</v>
      </c>
      <c r="B53" s="42"/>
      <c r="C53" s="46" t="s">
        <v>273</v>
      </c>
      <c r="D53" s="47">
        <v>2</v>
      </c>
      <c r="E53" s="42" t="s">
        <v>21</v>
      </c>
      <c r="F53" s="42" t="s">
        <v>298</v>
      </c>
      <c r="G53" s="46" t="s">
        <v>299</v>
      </c>
      <c r="H53" s="42"/>
      <c r="I53" s="43">
        <f t="shared" si="0"/>
        <v>0</v>
      </c>
      <c r="J53" s="43"/>
      <c r="K53" s="44">
        <f t="shared" si="1"/>
        <v>0</v>
      </c>
    </row>
    <row r="54" spans="1:11" ht="119.1" customHeight="1" x14ac:dyDescent="0.25">
      <c r="A54" s="38" t="s">
        <v>416</v>
      </c>
      <c r="B54" s="39"/>
      <c r="C54" s="46" t="s">
        <v>127</v>
      </c>
      <c r="D54" s="47">
        <v>2</v>
      </c>
      <c r="E54" s="42" t="s">
        <v>21</v>
      </c>
      <c r="F54" s="42" t="s">
        <v>281</v>
      </c>
      <c r="G54" s="69" t="s">
        <v>308</v>
      </c>
      <c r="H54" s="42"/>
      <c r="I54" s="43">
        <f t="shared" si="0"/>
        <v>0</v>
      </c>
      <c r="J54" s="43"/>
      <c r="K54" s="44">
        <f t="shared" si="1"/>
        <v>0</v>
      </c>
    </row>
    <row r="55" spans="1:11" ht="124.5" customHeight="1" x14ac:dyDescent="0.25">
      <c r="A55" s="38" t="s">
        <v>417</v>
      </c>
      <c r="B55" s="42"/>
      <c r="C55" s="46" t="s">
        <v>73</v>
      </c>
      <c r="D55" s="47">
        <v>1</v>
      </c>
      <c r="E55" s="42" t="s">
        <v>21</v>
      </c>
      <c r="F55" s="42" t="s">
        <v>304</v>
      </c>
      <c r="G55" s="46" t="s">
        <v>89</v>
      </c>
      <c r="H55" s="42"/>
      <c r="I55" s="43">
        <f t="shared" si="0"/>
        <v>0</v>
      </c>
      <c r="J55" s="43"/>
      <c r="K55" s="44">
        <f t="shared" si="1"/>
        <v>0</v>
      </c>
    </row>
    <row r="56" spans="1:11" ht="90.95" customHeight="1" x14ac:dyDescent="0.25">
      <c r="A56" s="38" t="s">
        <v>418</v>
      </c>
      <c r="B56" s="42"/>
      <c r="C56" s="46" t="s">
        <v>198</v>
      </c>
      <c r="D56" s="47">
        <v>2</v>
      </c>
      <c r="E56" s="42" t="s">
        <v>21</v>
      </c>
      <c r="F56" s="42" t="s">
        <v>305</v>
      </c>
      <c r="G56" s="46" t="s">
        <v>199</v>
      </c>
      <c r="H56" s="42"/>
      <c r="I56" s="43">
        <f t="shared" si="0"/>
        <v>0</v>
      </c>
      <c r="J56" s="43"/>
      <c r="K56" s="44">
        <f t="shared" si="1"/>
        <v>0</v>
      </c>
    </row>
    <row r="57" spans="1:11" ht="102.6" customHeight="1" x14ac:dyDescent="0.25">
      <c r="A57" s="38" t="s">
        <v>419</v>
      </c>
      <c r="B57" s="42"/>
      <c r="C57" s="46" t="s">
        <v>16</v>
      </c>
      <c r="D57" s="47">
        <v>2</v>
      </c>
      <c r="E57" s="42" t="s">
        <v>21</v>
      </c>
      <c r="F57" s="42" t="s">
        <v>15</v>
      </c>
      <c r="G57" s="46" t="s">
        <v>17</v>
      </c>
      <c r="H57" s="42"/>
      <c r="I57" s="43">
        <f t="shared" si="0"/>
        <v>0</v>
      </c>
      <c r="J57" s="43"/>
      <c r="K57" s="44">
        <f t="shared" si="1"/>
        <v>0</v>
      </c>
    </row>
    <row r="58" spans="1:11" ht="119.1" customHeight="1" x14ac:dyDescent="0.25">
      <c r="A58" s="38" t="s">
        <v>420</v>
      </c>
      <c r="B58" s="42"/>
      <c r="C58" s="46" t="s">
        <v>80</v>
      </c>
      <c r="D58" s="47">
        <v>16</v>
      </c>
      <c r="E58" s="42" t="s">
        <v>8</v>
      </c>
      <c r="F58" s="42"/>
      <c r="G58" s="69" t="s">
        <v>253</v>
      </c>
      <c r="H58" s="42"/>
      <c r="I58" s="43">
        <f t="shared" si="0"/>
        <v>0</v>
      </c>
      <c r="J58" s="43"/>
      <c r="K58" s="44">
        <f t="shared" si="1"/>
        <v>0</v>
      </c>
    </row>
    <row r="59" spans="1:11" s="5" customFormat="1" ht="154.69999999999999" customHeight="1" x14ac:dyDescent="0.25">
      <c r="A59" s="38" t="s">
        <v>421</v>
      </c>
      <c r="B59" s="41"/>
      <c r="C59" s="41" t="s">
        <v>74</v>
      </c>
      <c r="D59" s="41">
        <v>1</v>
      </c>
      <c r="E59" s="41" t="s">
        <v>20</v>
      </c>
      <c r="F59" s="41" t="s">
        <v>39</v>
      </c>
      <c r="G59" s="45" t="s">
        <v>38</v>
      </c>
      <c r="H59" s="42"/>
      <c r="I59" s="43">
        <f t="shared" si="0"/>
        <v>0</v>
      </c>
      <c r="J59" s="43"/>
      <c r="K59" s="44">
        <f t="shared" si="1"/>
        <v>0</v>
      </c>
    </row>
    <row r="60" spans="1:11" s="5" customFormat="1" ht="154.69999999999999" customHeight="1" x14ac:dyDescent="0.25">
      <c r="A60" s="38" t="s">
        <v>422</v>
      </c>
      <c r="B60" s="41"/>
      <c r="C60" s="41" t="s">
        <v>115</v>
      </c>
      <c r="D60" s="41">
        <v>1</v>
      </c>
      <c r="E60" s="41" t="s">
        <v>21</v>
      </c>
      <c r="F60" s="41" t="s">
        <v>306</v>
      </c>
      <c r="G60" s="45" t="s">
        <v>194</v>
      </c>
      <c r="H60" s="42"/>
      <c r="I60" s="43">
        <f t="shared" si="0"/>
        <v>0</v>
      </c>
      <c r="J60" s="43"/>
      <c r="K60" s="44">
        <f t="shared" si="1"/>
        <v>0</v>
      </c>
    </row>
    <row r="61" spans="1:11" ht="130.5" customHeight="1" x14ac:dyDescent="0.25">
      <c r="A61" s="38" t="s">
        <v>423</v>
      </c>
      <c r="B61" s="42"/>
      <c r="C61" s="46" t="s">
        <v>248</v>
      </c>
      <c r="D61" s="47">
        <v>1</v>
      </c>
      <c r="E61" s="42" t="s">
        <v>21</v>
      </c>
      <c r="F61" s="42" t="s">
        <v>277</v>
      </c>
      <c r="G61" s="46" t="s">
        <v>249</v>
      </c>
      <c r="H61" s="42"/>
      <c r="I61" s="43">
        <f t="shared" si="0"/>
        <v>0</v>
      </c>
      <c r="J61" s="43"/>
      <c r="K61" s="44">
        <f t="shared" si="1"/>
        <v>0</v>
      </c>
    </row>
    <row r="62" spans="1:11" s="5" customFormat="1" ht="154.69999999999999" customHeight="1" x14ac:dyDescent="0.25">
      <c r="A62" s="38" t="s">
        <v>424</v>
      </c>
      <c r="B62" s="41"/>
      <c r="C62" s="41" t="s">
        <v>189</v>
      </c>
      <c r="D62" s="41">
        <v>12</v>
      </c>
      <c r="E62" s="41" t="s">
        <v>21</v>
      </c>
      <c r="F62" s="41" t="s">
        <v>190</v>
      </c>
      <c r="G62" s="45" t="s">
        <v>191</v>
      </c>
      <c r="H62" s="42"/>
      <c r="I62" s="43">
        <f t="shared" si="0"/>
        <v>0</v>
      </c>
      <c r="J62" s="43"/>
      <c r="K62" s="44">
        <f t="shared" si="1"/>
        <v>0</v>
      </c>
    </row>
    <row r="63" spans="1:11" s="5" customFormat="1" ht="82.5" customHeight="1" x14ac:dyDescent="0.25">
      <c r="A63" s="38" t="s">
        <v>425</v>
      </c>
      <c r="B63" s="41"/>
      <c r="C63" s="41" t="s">
        <v>236</v>
      </c>
      <c r="D63" s="41">
        <v>3</v>
      </c>
      <c r="E63" s="41" t="s">
        <v>21</v>
      </c>
      <c r="F63" s="42">
        <v>150</v>
      </c>
      <c r="G63" s="45" t="s">
        <v>235</v>
      </c>
      <c r="H63" s="42"/>
      <c r="I63" s="43">
        <f t="shared" si="0"/>
        <v>0</v>
      </c>
      <c r="J63" s="43"/>
      <c r="K63" s="44">
        <f t="shared" si="1"/>
        <v>0</v>
      </c>
    </row>
    <row r="64" spans="1:11" s="5" customFormat="1" ht="154.69999999999999" customHeight="1" x14ac:dyDescent="0.25">
      <c r="A64" s="38" t="s">
        <v>426</v>
      </c>
      <c r="B64" s="41"/>
      <c r="C64" s="45" t="s">
        <v>192</v>
      </c>
      <c r="D64" s="41">
        <v>1</v>
      </c>
      <c r="E64" s="41" t="s">
        <v>21</v>
      </c>
      <c r="F64" s="41" t="s">
        <v>193</v>
      </c>
      <c r="G64" s="45" t="s">
        <v>234</v>
      </c>
      <c r="H64" s="42"/>
      <c r="I64" s="43">
        <f t="shared" si="0"/>
        <v>0</v>
      </c>
      <c r="J64" s="43"/>
      <c r="K64" s="44">
        <f t="shared" si="1"/>
        <v>0</v>
      </c>
    </row>
    <row r="65" spans="1:11" ht="99" customHeight="1" x14ac:dyDescent="0.25">
      <c r="A65" s="38" t="s">
        <v>427</v>
      </c>
      <c r="B65" s="42"/>
      <c r="C65" s="46" t="s">
        <v>197</v>
      </c>
      <c r="D65" s="47">
        <v>3</v>
      </c>
      <c r="E65" s="42" t="s">
        <v>21</v>
      </c>
      <c r="F65" s="42" t="s">
        <v>196</v>
      </c>
      <c r="G65" s="46" t="s">
        <v>195</v>
      </c>
      <c r="H65" s="42"/>
      <c r="I65" s="43">
        <f t="shared" si="0"/>
        <v>0</v>
      </c>
      <c r="J65" s="43"/>
      <c r="K65" s="44">
        <f t="shared" si="1"/>
        <v>0</v>
      </c>
    </row>
    <row r="66" spans="1:11" ht="99" customHeight="1" x14ac:dyDescent="0.25">
      <c r="A66" s="38" t="s">
        <v>428</v>
      </c>
      <c r="B66" s="42"/>
      <c r="C66" s="70" t="s">
        <v>263</v>
      </c>
      <c r="D66" s="47">
        <v>1</v>
      </c>
      <c r="E66" s="42" t="s">
        <v>21</v>
      </c>
      <c r="F66" s="42" t="s">
        <v>264</v>
      </c>
      <c r="G66" s="46" t="s">
        <v>265</v>
      </c>
      <c r="H66" s="42"/>
      <c r="I66" s="43">
        <f t="shared" si="0"/>
        <v>0</v>
      </c>
      <c r="J66" s="43"/>
      <c r="K66" s="44">
        <f t="shared" si="1"/>
        <v>0</v>
      </c>
    </row>
    <row r="67" spans="1:11" s="5" customFormat="1" ht="99.6" customHeight="1" x14ac:dyDescent="0.25">
      <c r="A67" s="38" t="s">
        <v>429</v>
      </c>
      <c r="B67" s="41"/>
      <c r="C67" s="46" t="s">
        <v>228</v>
      </c>
      <c r="D67" s="41">
        <v>1</v>
      </c>
      <c r="E67" s="41"/>
      <c r="F67" s="41"/>
      <c r="G67" s="45" t="s">
        <v>229</v>
      </c>
      <c r="H67" s="42"/>
      <c r="I67" s="43">
        <f t="shared" si="0"/>
        <v>0</v>
      </c>
      <c r="J67" s="43"/>
      <c r="K67" s="44">
        <f t="shared" si="1"/>
        <v>0</v>
      </c>
    </row>
    <row r="68" spans="1:11" s="5" customFormat="1" ht="99.6" customHeight="1" x14ac:dyDescent="0.25">
      <c r="A68" s="38" t="s">
        <v>430</v>
      </c>
      <c r="B68" s="41"/>
      <c r="C68" s="46" t="s">
        <v>230</v>
      </c>
      <c r="D68" s="41">
        <v>1</v>
      </c>
      <c r="E68" s="41"/>
      <c r="F68" s="41"/>
      <c r="G68" s="69" t="s">
        <v>231</v>
      </c>
      <c r="H68" s="42"/>
      <c r="I68" s="43">
        <f t="shared" si="0"/>
        <v>0</v>
      </c>
      <c r="J68" s="43"/>
      <c r="K68" s="44">
        <f t="shared" si="1"/>
        <v>0</v>
      </c>
    </row>
    <row r="69" spans="1:11" s="5" customFormat="1" ht="99.6" customHeight="1" x14ac:dyDescent="0.25">
      <c r="A69" s="38" t="s">
        <v>431</v>
      </c>
      <c r="B69" s="41"/>
      <c r="C69" s="41" t="s">
        <v>232</v>
      </c>
      <c r="D69" s="41">
        <v>10</v>
      </c>
      <c r="E69" s="41" t="s">
        <v>21</v>
      </c>
      <c r="F69" s="41"/>
      <c r="G69" s="45" t="s">
        <v>233</v>
      </c>
      <c r="H69" s="42"/>
      <c r="I69" s="43">
        <f t="shared" ref="I69:I132" si="2">D69*H69</f>
        <v>0</v>
      </c>
      <c r="J69" s="43"/>
      <c r="K69" s="44">
        <f t="shared" ref="K69:K132" si="3">D69*J69</f>
        <v>0</v>
      </c>
    </row>
    <row r="70" spans="1:11" ht="119.1" customHeight="1" x14ac:dyDescent="0.25">
      <c r="A70" s="48" t="s">
        <v>371</v>
      </c>
      <c r="B70" s="52"/>
      <c r="C70" s="50" t="s">
        <v>114</v>
      </c>
      <c r="D70" s="51">
        <v>1</v>
      </c>
      <c r="E70" s="52" t="s">
        <v>21</v>
      </c>
      <c r="F70" s="52"/>
      <c r="G70" s="76" t="s">
        <v>113</v>
      </c>
      <c r="H70" s="52"/>
      <c r="I70" s="53">
        <f t="shared" si="2"/>
        <v>0</v>
      </c>
      <c r="J70" s="53"/>
      <c r="K70" s="54">
        <f t="shared" si="3"/>
        <v>0</v>
      </c>
    </row>
    <row r="71" spans="1:11" ht="15" customHeight="1" x14ac:dyDescent="0.25">
      <c r="A71" s="55"/>
      <c r="B71" s="56" t="s">
        <v>151</v>
      </c>
      <c r="C71" s="57"/>
      <c r="D71" s="58"/>
      <c r="E71" s="59"/>
      <c r="F71" s="59"/>
      <c r="G71" s="57"/>
      <c r="H71" s="59"/>
      <c r="I71" s="60"/>
      <c r="J71" s="60"/>
      <c r="K71" s="61"/>
    </row>
    <row r="72" spans="1:11" s="5" customFormat="1" ht="86.45" customHeight="1" x14ac:dyDescent="0.25">
      <c r="A72" s="62" t="s">
        <v>432</v>
      </c>
      <c r="B72" s="71"/>
      <c r="C72" s="71" t="s">
        <v>163</v>
      </c>
      <c r="D72" s="71">
        <v>2</v>
      </c>
      <c r="E72" s="71" t="s">
        <v>21</v>
      </c>
      <c r="F72" s="71" t="s">
        <v>164</v>
      </c>
      <c r="G72" s="72" t="s">
        <v>165</v>
      </c>
      <c r="H72" s="66"/>
      <c r="I72" s="67">
        <f t="shared" si="2"/>
        <v>0</v>
      </c>
      <c r="J72" s="67"/>
      <c r="K72" s="68">
        <f t="shared" si="3"/>
        <v>0</v>
      </c>
    </row>
    <row r="73" spans="1:11" s="5" customFormat="1" ht="86.45" customHeight="1" x14ac:dyDescent="0.25">
      <c r="A73" s="38" t="s">
        <v>434</v>
      </c>
      <c r="B73" s="41"/>
      <c r="C73" s="41" t="s">
        <v>163</v>
      </c>
      <c r="D73" s="41">
        <v>2</v>
      </c>
      <c r="E73" s="41" t="s">
        <v>21</v>
      </c>
      <c r="F73" s="41" t="s">
        <v>11</v>
      </c>
      <c r="G73" s="45" t="s">
        <v>165</v>
      </c>
      <c r="H73" s="42"/>
      <c r="I73" s="43">
        <f t="shared" si="2"/>
        <v>0</v>
      </c>
      <c r="J73" s="43"/>
      <c r="K73" s="44">
        <f t="shared" si="3"/>
        <v>0</v>
      </c>
    </row>
    <row r="74" spans="1:11" s="5" customFormat="1" ht="86.45" customHeight="1" x14ac:dyDescent="0.25">
      <c r="A74" s="38" t="s">
        <v>435</v>
      </c>
      <c r="B74" s="41"/>
      <c r="C74" s="41" t="s">
        <v>142</v>
      </c>
      <c r="D74" s="41">
        <v>7</v>
      </c>
      <c r="E74" s="41" t="s">
        <v>21</v>
      </c>
      <c r="F74" s="41" t="s">
        <v>143</v>
      </c>
      <c r="G74" s="45" t="s">
        <v>166</v>
      </c>
      <c r="H74" s="42"/>
      <c r="I74" s="43">
        <f t="shared" si="2"/>
        <v>0</v>
      </c>
      <c r="J74" s="43"/>
      <c r="K74" s="44">
        <f t="shared" si="3"/>
        <v>0</v>
      </c>
    </row>
    <row r="75" spans="1:11" s="5" customFormat="1" ht="86.45" customHeight="1" x14ac:dyDescent="0.25">
      <c r="A75" s="38" t="s">
        <v>436</v>
      </c>
      <c r="B75" s="41"/>
      <c r="C75" s="41" t="s">
        <v>146</v>
      </c>
      <c r="D75" s="41">
        <v>2</v>
      </c>
      <c r="E75" s="41" t="s">
        <v>21</v>
      </c>
      <c r="F75" s="41" t="s">
        <v>148</v>
      </c>
      <c r="G75" s="45" t="s">
        <v>149</v>
      </c>
      <c r="H75" s="42"/>
      <c r="I75" s="43">
        <f t="shared" si="2"/>
        <v>0</v>
      </c>
      <c r="J75" s="43"/>
      <c r="K75" s="44">
        <f t="shared" si="3"/>
        <v>0</v>
      </c>
    </row>
    <row r="76" spans="1:11" s="5" customFormat="1" ht="86.45" customHeight="1" x14ac:dyDescent="0.25">
      <c r="A76" s="38" t="s">
        <v>437</v>
      </c>
      <c r="B76" s="41"/>
      <c r="C76" s="41" t="s">
        <v>71</v>
      </c>
      <c r="D76" s="41">
        <v>1</v>
      </c>
      <c r="E76" s="41" t="s">
        <v>21</v>
      </c>
      <c r="F76" s="41" t="s">
        <v>150</v>
      </c>
      <c r="G76" s="45" t="s">
        <v>104</v>
      </c>
      <c r="H76" s="42"/>
      <c r="I76" s="43">
        <f t="shared" si="2"/>
        <v>0</v>
      </c>
      <c r="J76" s="43"/>
      <c r="K76" s="44">
        <f t="shared" si="3"/>
        <v>0</v>
      </c>
    </row>
    <row r="77" spans="1:11" ht="105.95" customHeight="1" x14ac:dyDescent="0.25">
      <c r="A77" s="38" t="s">
        <v>438</v>
      </c>
      <c r="B77" s="42"/>
      <c r="C77" s="46" t="s">
        <v>68</v>
      </c>
      <c r="D77" s="47">
        <v>4</v>
      </c>
      <c r="E77" s="42" t="s">
        <v>21</v>
      </c>
      <c r="F77" s="42" t="s">
        <v>83</v>
      </c>
      <c r="G77" s="46" t="s">
        <v>84</v>
      </c>
      <c r="H77" s="42"/>
      <c r="I77" s="43">
        <f t="shared" si="2"/>
        <v>0</v>
      </c>
      <c r="J77" s="43"/>
      <c r="K77" s="44">
        <f t="shared" si="3"/>
        <v>0</v>
      </c>
    </row>
    <row r="78" spans="1:11" s="5" customFormat="1" ht="86.45" customHeight="1" x14ac:dyDescent="0.25">
      <c r="A78" s="38" t="s">
        <v>439</v>
      </c>
      <c r="B78" s="41"/>
      <c r="C78" s="41" t="s">
        <v>172</v>
      </c>
      <c r="D78" s="41">
        <v>1</v>
      </c>
      <c r="E78" s="41" t="s">
        <v>21</v>
      </c>
      <c r="F78" s="41" t="s">
        <v>173</v>
      </c>
      <c r="G78" s="45" t="s">
        <v>174</v>
      </c>
      <c r="H78" s="42"/>
      <c r="I78" s="43">
        <f t="shared" si="2"/>
        <v>0</v>
      </c>
      <c r="J78" s="43"/>
      <c r="K78" s="44">
        <f t="shared" si="3"/>
        <v>0</v>
      </c>
    </row>
    <row r="79" spans="1:11" s="5" customFormat="1" ht="86.45" customHeight="1" x14ac:dyDescent="0.25">
      <c r="A79" s="38" t="s">
        <v>412</v>
      </c>
      <c r="B79" s="41"/>
      <c r="C79" s="41" t="s">
        <v>310</v>
      </c>
      <c r="D79" s="41">
        <v>1</v>
      </c>
      <c r="E79" s="41" t="s">
        <v>21</v>
      </c>
      <c r="F79" s="41" t="s">
        <v>311</v>
      </c>
      <c r="G79" s="45" t="s">
        <v>312</v>
      </c>
      <c r="H79" s="42"/>
      <c r="I79" s="43">
        <f t="shared" si="2"/>
        <v>0</v>
      </c>
      <c r="J79" s="43"/>
      <c r="K79" s="44">
        <f t="shared" si="3"/>
        <v>0</v>
      </c>
    </row>
    <row r="80" spans="1:11" s="5" customFormat="1" ht="86.45" customHeight="1" x14ac:dyDescent="0.25">
      <c r="A80" s="48" t="s">
        <v>440</v>
      </c>
      <c r="B80" s="74"/>
      <c r="C80" s="74" t="s">
        <v>300</v>
      </c>
      <c r="D80" s="74">
        <v>1</v>
      </c>
      <c r="E80" s="74" t="s">
        <v>21</v>
      </c>
      <c r="F80" s="74" t="s">
        <v>302</v>
      </c>
      <c r="G80" s="75" t="s">
        <v>301</v>
      </c>
      <c r="H80" s="52"/>
      <c r="I80" s="53">
        <f t="shared" si="2"/>
        <v>0</v>
      </c>
      <c r="J80" s="53"/>
      <c r="K80" s="54">
        <f t="shared" si="3"/>
        <v>0</v>
      </c>
    </row>
    <row r="81" spans="1:11" ht="15" customHeight="1" x14ac:dyDescent="0.25">
      <c r="A81" s="55"/>
      <c r="B81" s="56" t="s">
        <v>63</v>
      </c>
      <c r="C81" s="57"/>
      <c r="D81" s="58"/>
      <c r="E81" s="59"/>
      <c r="F81" s="59"/>
      <c r="G81" s="57"/>
      <c r="H81" s="59"/>
      <c r="I81" s="60"/>
      <c r="J81" s="60"/>
      <c r="K81" s="61"/>
    </row>
    <row r="82" spans="1:11" ht="90.95" customHeight="1" x14ac:dyDescent="0.25">
      <c r="A82" s="62" t="s">
        <v>441</v>
      </c>
      <c r="B82" s="66"/>
      <c r="C82" s="64" t="s">
        <v>362</v>
      </c>
      <c r="D82" s="65">
        <v>1</v>
      </c>
      <c r="E82" s="66" t="s">
        <v>8</v>
      </c>
      <c r="F82" s="66"/>
      <c r="G82" s="64" t="s">
        <v>363</v>
      </c>
      <c r="H82" s="66"/>
      <c r="I82" s="67">
        <f t="shared" si="2"/>
        <v>0</v>
      </c>
      <c r="J82" s="67"/>
      <c r="K82" s="68">
        <f t="shared" si="3"/>
        <v>0</v>
      </c>
    </row>
    <row r="83" spans="1:11" ht="113.45" customHeight="1" x14ac:dyDescent="0.25">
      <c r="A83" s="38" t="s">
        <v>442</v>
      </c>
      <c r="B83" s="42"/>
      <c r="C83" s="46" t="s">
        <v>64</v>
      </c>
      <c r="D83" s="47">
        <v>2</v>
      </c>
      <c r="E83" s="42" t="s">
        <v>21</v>
      </c>
      <c r="F83" s="42" t="s">
        <v>107</v>
      </c>
      <c r="G83" s="46" t="s">
        <v>106</v>
      </c>
      <c r="H83" s="42"/>
      <c r="I83" s="43">
        <f t="shared" si="2"/>
        <v>0</v>
      </c>
      <c r="J83" s="43"/>
      <c r="K83" s="44">
        <f t="shared" si="3"/>
        <v>0</v>
      </c>
    </row>
    <row r="84" spans="1:11" ht="124.5" customHeight="1" x14ac:dyDescent="0.25">
      <c r="A84" s="38" t="s">
        <v>443</v>
      </c>
      <c r="B84" s="42"/>
      <c r="C84" s="46" t="s">
        <v>73</v>
      </c>
      <c r="D84" s="47">
        <v>1</v>
      </c>
      <c r="E84" s="42" t="s">
        <v>21</v>
      </c>
      <c r="F84" s="42" t="s">
        <v>88</v>
      </c>
      <c r="G84" s="46" t="s">
        <v>89</v>
      </c>
      <c r="H84" s="42"/>
      <c r="I84" s="43">
        <f t="shared" si="2"/>
        <v>0</v>
      </c>
      <c r="J84" s="43"/>
      <c r="K84" s="44">
        <f t="shared" si="3"/>
        <v>0</v>
      </c>
    </row>
    <row r="85" spans="1:11" ht="87.95" customHeight="1" x14ac:dyDescent="0.25">
      <c r="A85" s="38" t="s">
        <v>444</v>
      </c>
      <c r="B85" s="42"/>
      <c r="C85" s="46" t="s">
        <v>61</v>
      </c>
      <c r="D85" s="47">
        <v>50</v>
      </c>
      <c r="E85" s="42" t="s">
        <v>21</v>
      </c>
      <c r="F85" s="42"/>
      <c r="G85" s="46" t="s">
        <v>252</v>
      </c>
      <c r="H85" s="42"/>
      <c r="I85" s="43">
        <f t="shared" si="2"/>
        <v>0</v>
      </c>
      <c r="J85" s="43"/>
      <c r="K85" s="44">
        <f t="shared" si="3"/>
        <v>0</v>
      </c>
    </row>
    <row r="86" spans="1:11" ht="87.95" customHeight="1" x14ac:dyDescent="0.25">
      <c r="A86" s="38" t="s">
        <v>445</v>
      </c>
      <c r="B86" s="42"/>
      <c r="C86" s="46" t="s">
        <v>268</v>
      </c>
      <c r="D86" s="47">
        <v>2</v>
      </c>
      <c r="E86" s="42" t="s">
        <v>21</v>
      </c>
      <c r="F86" s="42" t="s">
        <v>270</v>
      </c>
      <c r="G86" s="46" t="s">
        <v>269</v>
      </c>
      <c r="H86" s="42"/>
      <c r="I86" s="43">
        <f t="shared" si="2"/>
        <v>0</v>
      </c>
      <c r="J86" s="43"/>
      <c r="K86" s="44">
        <f t="shared" si="3"/>
        <v>0</v>
      </c>
    </row>
    <row r="87" spans="1:11" ht="113.45" customHeight="1" x14ac:dyDescent="0.25">
      <c r="A87" s="38" t="s">
        <v>405</v>
      </c>
      <c r="B87" s="42"/>
      <c r="C87" s="46" t="s">
        <v>223</v>
      </c>
      <c r="D87" s="47">
        <v>4</v>
      </c>
      <c r="E87" s="42" t="s">
        <v>21</v>
      </c>
      <c r="F87" s="42" t="s">
        <v>222</v>
      </c>
      <c r="G87" s="46" t="s">
        <v>224</v>
      </c>
      <c r="H87" s="42"/>
      <c r="I87" s="43">
        <f t="shared" si="2"/>
        <v>0</v>
      </c>
      <c r="J87" s="43"/>
      <c r="K87" s="44">
        <f t="shared" si="3"/>
        <v>0</v>
      </c>
    </row>
    <row r="88" spans="1:11" ht="99" customHeight="1" x14ac:dyDescent="0.25">
      <c r="A88" s="38" t="s">
        <v>446</v>
      </c>
      <c r="B88" s="42"/>
      <c r="C88" s="70" t="s">
        <v>263</v>
      </c>
      <c r="D88" s="47">
        <v>1</v>
      </c>
      <c r="E88" s="42" t="s">
        <v>21</v>
      </c>
      <c r="F88" s="42" t="s">
        <v>264</v>
      </c>
      <c r="G88" s="46" t="s">
        <v>265</v>
      </c>
      <c r="H88" s="42"/>
      <c r="I88" s="43">
        <f t="shared" si="2"/>
        <v>0</v>
      </c>
      <c r="J88" s="43"/>
      <c r="K88" s="44">
        <f t="shared" si="3"/>
        <v>0</v>
      </c>
    </row>
    <row r="89" spans="1:11" ht="113.45" customHeight="1" x14ac:dyDescent="0.25">
      <c r="A89" s="38" t="s">
        <v>447</v>
      </c>
      <c r="B89" s="42"/>
      <c r="C89" s="46" t="s">
        <v>75</v>
      </c>
      <c r="D89" s="47">
        <v>1</v>
      </c>
      <c r="E89" s="42" t="s">
        <v>8</v>
      </c>
      <c r="F89" s="42"/>
      <c r="G89" s="46" t="s">
        <v>364</v>
      </c>
      <c r="H89" s="42"/>
      <c r="I89" s="43">
        <f t="shared" si="2"/>
        <v>0</v>
      </c>
      <c r="J89" s="43"/>
      <c r="K89" s="44">
        <f t="shared" si="3"/>
        <v>0</v>
      </c>
    </row>
    <row r="90" spans="1:11" ht="97.5" customHeight="1" x14ac:dyDescent="0.25">
      <c r="A90" s="38" t="s">
        <v>448</v>
      </c>
      <c r="B90" s="42"/>
      <c r="C90" s="46" t="s">
        <v>273</v>
      </c>
      <c r="D90" s="47">
        <v>1</v>
      </c>
      <c r="E90" s="42" t="s">
        <v>21</v>
      </c>
      <c r="F90" s="42" t="s">
        <v>298</v>
      </c>
      <c r="G90" s="46" t="s">
        <v>299</v>
      </c>
      <c r="H90" s="42"/>
      <c r="I90" s="43">
        <f t="shared" si="2"/>
        <v>0</v>
      </c>
      <c r="J90" s="43"/>
      <c r="K90" s="44">
        <f t="shared" si="3"/>
        <v>0</v>
      </c>
    </row>
    <row r="91" spans="1:11" ht="87.95" customHeight="1" x14ac:dyDescent="0.25">
      <c r="A91" s="38" t="s">
        <v>449</v>
      </c>
      <c r="B91" s="42"/>
      <c r="C91" s="46" t="s">
        <v>62</v>
      </c>
      <c r="D91" s="47">
        <v>20</v>
      </c>
      <c r="E91" s="42" t="s">
        <v>23</v>
      </c>
      <c r="F91" s="42" t="s">
        <v>217</v>
      </c>
      <c r="G91" s="46" t="s">
        <v>216</v>
      </c>
      <c r="H91" s="42"/>
      <c r="I91" s="43">
        <f t="shared" si="2"/>
        <v>0</v>
      </c>
      <c r="J91" s="43"/>
      <c r="K91" s="44">
        <f t="shared" si="3"/>
        <v>0</v>
      </c>
    </row>
    <row r="92" spans="1:11" ht="104.45" customHeight="1" x14ac:dyDescent="0.25">
      <c r="A92" s="38" t="s">
        <v>450</v>
      </c>
      <c r="B92" s="42"/>
      <c r="C92" s="46" t="s">
        <v>225</v>
      </c>
      <c r="D92" s="47">
        <v>20</v>
      </c>
      <c r="E92" s="42" t="s">
        <v>21</v>
      </c>
      <c r="F92" s="42" t="s">
        <v>226</v>
      </c>
      <c r="G92" s="46" t="s">
        <v>227</v>
      </c>
      <c r="H92" s="42"/>
      <c r="I92" s="43">
        <f t="shared" si="2"/>
        <v>0</v>
      </c>
      <c r="J92" s="43"/>
      <c r="K92" s="44">
        <f t="shared" si="3"/>
        <v>0</v>
      </c>
    </row>
    <row r="93" spans="1:11" ht="104.45" customHeight="1" x14ac:dyDescent="0.25">
      <c r="A93" s="38" t="s">
        <v>451</v>
      </c>
      <c r="B93" s="42"/>
      <c r="C93" s="46" t="s">
        <v>65</v>
      </c>
      <c r="D93" s="47">
        <v>15</v>
      </c>
      <c r="E93" s="42"/>
      <c r="F93" s="42"/>
      <c r="G93" s="46" t="s">
        <v>66</v>
      </c>
      <c r="H93" s="42"/>
      <c r="I93" s="43">
        <f t="shared" si="2"/>
        <v>0</v>
      </c>
      <c r="J93" s="43"/>
      <c r="K93" s="44">
        <f t="shared" si="3"/>
        <v>0</v>
      </c>
    </row>
    <row r="94" spans="1:11" ht="104.85" customHeight="1" x14ac:dyDescent="0.25">
      <c r="A94" s="38" t="s">
        <v>452</v>
      </c>
      <c r="B94" s="42"/>
      <c r="C94" s="46" t="s">
        <v>206</v>
      </c>
      <c r="D94" s="47">
        <v>10</v>
      </c>
      <c r="E94" s="42" t="s">
        <v>21</v>
      </c>
      <c r="F94" s="42" t="s">
        <v>207</v>
      </c>
      <c r="G94" s="46" t="s">
        <v>210</v>
      </c>
      <c r="H94" s="42"/>
      <c r="I94" s="43">
        <f t="shared" si="2"/>
        <v>0</v>
      </c>
      <c r="J94" s="43"/>
      <c r="K94" s="44">
        <f t="shared" si="3"/>
        <v>0</v>
      </c>
    </row>
    <row r="95" spans="1:11" ht="104.85" customHeight="1" x14ac:dyDescent="0.25">
      <c r="A95" s="38" t="s">
        <v>453</v>
      </c>
      <c r="B95" s="42"/>
      <c r="C95" s="46" t="s">
        <v>212</v>
      </c>
      <c r="D95" s="47">
        <v>40</v>
      </c>
      <c r="E95" s="42" t="s">
        <v>21</v>
      </c>
      <c r="F95" s="42"/>
      <c r="G95" s="46" t="s">
        <v>209</v>
      </c>
      <c r="H95" s="42"/>
      <c r="I95" s="43">
        <f t="shared" si="2"/>
        <v>0</v>
      </c>
      <c r="J95" s="43"/>
      <c r="K95" s="44">
        <f t="shared" si="3"/>
        <v>0</v>
      </c>
    </row>
    <row r="96" spans="1:11" ht="104.85" customHeight="1" x14ac:dyDescent="0.25">
      <c r="A96" s="38" t="s">
        <v>454</v>
      </c>
      <c r="B96" s="42"/>
      <c r="C96" s="46" t="s">
        <v>213</v>
      </c>
      <c r="D96" s="47">
        <v>20</v>
      </c>
      <c r="E96" s="42" t="s">
        <v>21</v>
      </c>
      <c r="F96" s="42"/>
      <c r="G96" s="46" t="s">
        <v>211</v>
      </c>
      <c r="H96" s="42"/>
      <c r="I96" s="43">
        <f t="shared" si="2"/>
        <v>0</v>
      </c>
      <c r="J96" s="43"/>
      <c r="K96" s="44">
        <f t="shared" si="3"/>
        <v>0</v>
      </c>
    </row>
    <row r="97" spans="1:11" ht="104.85" customHeight="1" x14ac:dyDescent="0.25">
      <c r="A97" s="38" t="s">
        <v>455</v>
      </c>
      <c r="B97" s="42"/>
      <c r="C97" s="46" t="s">
        <v>254</v>
      </c>
      <c r="D97" s="47">
        <v>10</v>
      </c>
      <c r="E97" s="42" t="s">
        <v>21</v>
      </c>
      <c r="F97" s="42"/>
      <c r="G97" s="46" t="s">
        <v>255</v>
      </c>
      <c r="H97" s="42"/>
      <c r="I97" s="43">
        <f t="shared" si="2"/>
        <v>0</v>
      </c>
      <c r="J97" s="43"/>
      <c r="K97" s="44">
        <f t="shared" si="3"/>
        <v>0</v>
      </c>
    </row>
    <row r="98" spans="1:11" ht="104.85" customHeight="1" x14ac:dyDescent="0.25">
      <c r="A98" s="38" t="s">
        <v>456</v>
      </c>
      <c r="B98" s="42"/>
      <c r="C98" s="46" t="s">
        <v>214</v>
      </c>
      <c r="D98" s="47">
        <v>40</v>
      </c>
      <c r="E98" s="42" t="s">
        <v>21</v>
      </c>
      <c r="F98" s="42"/>
      <c r="G98" s="46" t="s">
        <v>215</v>
      </c>
      <c r="H98" s="42"/>
      <c r="I98" s="43">
        <f t="shared" si="2"/>
        <v>0</v>
      </c>
      <c r="J98" s="43"/>
      <c r="K98" s="44">
        <f t="shared" si="3"/>
        <v>0</v>
      </c>
    </row>
    <row r="99" spans="1:11" ht="104.85" customHeight="1" x14ac:dyDescent="0.25">
      <c r="A99" s="38" t="s">
        <v>457</v>
      </c>
      <c r="B99" s="42"/>
      <c r="C99" s="46" t="s">
        <v>218</v>
      </c>
      <c r="D99" s="47">
        <v>40</v>
      </c>
      <c r="E99" s="42" t="s">
        <v>21</v>
      </c>
      <c r="F99" s="42">
        <v>1000</v>
      </c>
      <c r="G99" s="46" t="s">
        <v>219</v>
      </c>
      <c r="H99" s="42"/>
      <c r="I99" s="43">
        <f t="shared" si="2"/>
        <v>0</v>
      </c>
      <c r="J99" s="43"/>
      <c r="K99" s="44">
        <f t="shared" si="3"/>
        <v>0</v>
      </c>
    </row>
    <row r="100" spans="1:11" ht="104.85" customHeight="1" x14ac:dyDescent="0.25">
      <c r="A100" s="38" t="s">
        <v>458</v>
      </c>
      <c r="B100" s="42"/>
      <c r="C100" s="46" t="s">
        <v>221</v>
      </c>
      <c r="D100" s="47">
        <v>40</v>
      </c>
      <c r="E100" s="42" t="s">
        <v>21</v>
      </c>
      <c r="F100" s="42"/>
      <c r="G100" s="46" t="s">
        <v>220</v>
      </c>
      <c r="H100" s="42"/>
      <c r="I100" s="43">
        <f t="shared" si="2"/>
        <v>0</v>
      </c>
      <c r="J100" s="43"/>
      <c r="K100" s="44">
        <f t="shared" si="3"/>
        <v>0</v>
      </c>
    </row>
    <row r="101" spans="1:11" ht="104.85" customHeight="1" x14ac:dyDescent="0.25">
      <c r="A101" s="38" t="s">
        <v>459</v>
      </c>
      <c r="B101" s="42"/>
      <c r="C101" s="46" t="s">
        <v>257</v>
      </c>
      <c r="D101" s="47">
        <v>1</v>
      </c>
      <c r="E101" s="42" t="s">
        <v>21</v>
      </c>
      <c r="F101" s="42" t="s">
        <v>259</v>
      </c>
      <c r="G101" s="46" t="s">
        <v>258</v>
      </c>
      <c r="H101" s="42"/>
      <c r="I101" s="43">
        <f t="shared" si="2"/>
        <v>0</v>
      </c>
      <c r="J101" s="43"/>
      <c r="K101" s="44">
        <f t="shared" si="3"/>
        <v>0</v>
      </c>
    </row>
    <row r="102" spans="1:11" ht="104.45" customHeight="1" x14ac:dyDescent="0.25">
      <c r="A102" s="38" t="s">
        <v>460</v>
      </c>
      <c r="B102" s="42"/>
      <c r="C102" s="69" t="s">
        <v>175</v>
      </c>
      <c r="D102" s="47">
        <v>8</v>
      </c>
      <c r="E102" s="42" t="s">
        <v>21</v>
      </c>
      <c r="F102" s="42" t="s">
        <v>93</v>
      </c>
      <c r="G102" s="46" t="s">
        <v>176</v>
      </c>
      <c r="H102" s="42"/>
      <c r="I102" s="43">
        <f t="shared" si="2"/>
        <v>0</v>
      </c>
      <c r="J102" s="43"/>
      <c r="K102" s="44">
        <f t="shared" si="3"/>
        <v>0</v>
      </c>
    </row>
    <row r="103" spans="1:11" ht="104.45" customHeight="1" x14ac:dyDescent="0.25">
      <c r="A103" s="38" t="s">
        <v>433</v>
      </c>
      <c r="B103" s="42"/>
      <c r="C103" s="46" t="s">
        <v>81</v>
      </c>
      <c r="D103" s="47">
        <v>3</v>
      </c>
      <c r="E103" s="42" t="s">
        <v>21</v>
      </c>
      <c r="F103" s="42" t="s">
        <v>260</v>
      </c>
      <c r="G103" s="46" t="s">
        <v>208</v>
      </c>
      <c r="H103" s="42"/>
      <c r="I103" s="43">
        <f t="shared" si="2"/>
        <v>0</v>
      </c>
      <c r="J103" s="43"/>
      <c r="K103" s="44">
        <f t="shared" si="3"/>
        <v>0</v>
      </c>
    </row>
    <row r="104" spans="1:11" s="6" customFormat="1" ht="94.5" customHeight="1" x14ac:dyDescent="0.25">
      <c r="A104" s="38" t="s">
        <v>461</v>
      </c>
      <c r="B104" s="45"/>
      <c r="C104" s="77" t="s">
        <v>188</v>
      </c>
      <c r="D104" s="45">
        <v>2</v>
      </c>
      <c r="E104" s="45" t="s">
        <v>21</v>
      </c>
      <c r="F104" s="78" t="s">
        <v>157</v>
      </c>
      <c r="G104" s="45" t="s">
        <v>156</v>
      </c>
      <c r="H104" s="42"/>
      <c r="I104" s="43">
        <f t="shared" si="2"/>
        <v>0</v>
      </c>
      <c r="J104" s="43"/>
      <c r="K104" s="44">
        <f t="shared" si="3"/>
        <v>0</v>
      </c>
    </row>
    <row r="105" spans="1:11" ht="90.95" customHeight="1" x14ac:dyDescent="0.25">
      <c r="A105" s="38" t="s">
        <v>462</v>
      </c>
      <c r="B105" s="42"/>
      <c r="C105" s="46" t="s">
        <v>198</v>
      </c>
      <c r="D105" s="47">
        <v>3</v>
      </c>
      <c r="E105" s="42" t="s">
        <v>21</v>
      </c>
      <c r="F105" s="42" t="s">
        <v>105</v>
      </c>
      <c r="G105" s="46" t="s">
        <v>199</v>
      </c>
      <c r="H105" s="42"/>
      <c r="I105" s="43">
        <f t="shared" si="2"/>
        <v>0</v>
      </c>
      <c r="J105" s="43"/>
      <c r="K105" s="44">
        <f t="shared" si="3"/>
        <v>0</v>
      </c>
    </row>
    <row r="106" spans="1:11" ht="90.95" customHeight="1" x14ac:dyDescent="0.25">
      <c r="A106" s="38" t="s">
        <v>463</v>
      </c>
      <c r="B106" s="42"/>
      <c r="C106" s="46" t="s">
        <v>256</v>
      </c>
      <c r="D106" s="47">
        <v>1</v>
      </c>
      <c r="E106" s="42" t="s">
        <v>21</v>
      </c>
      <c r="F106" s="42" t="s">
        <v>266</v>
      </c>
      <c r="G106" s="46" t="s">
        <v>267</v>
      </c>
      <c r="H106" s="42"/>
      <c r="I106" s="43">
        <f t="shared" si="2"/>
        <v>0</v>
      </c>
      <c r="J106" s="43"/>
      <c r="K106" s="44">
        <f t="shared" si="3"/>
        <v>0</v>
      </c>
    </row>
    <row r="107" spans="1:11" ht="119.45" customHeight="1" x14ac:dyDescent="0.25">
      <c r="A107" s="38" t="s">
        <v>464</v>
      </c>
      <c r="B107" s="42"/>
      <c r="C107" s="46" t="s">
        <v>203</v>
      </c>
      <c r="D107" s="47">
        <v>10</v>
      </c>
      <c r="E107" s="42" t="s">
        <v>21</v>
      </c>
      <c r="F107" s="42" t="s">
        <v>204</v>
      </c>
      <c r="G107" s="46" t="s">
        <v>205</v>
      </c>
      <c r="H107" s="42"/>
      <c r="I107" s="43">
        <f t="shared" si="2"/>
        <v>0</v>
      </c>
      <c r="J107" s="43"/>
      <c r="K107" s="44">
        <f t="shared" si="3"/>
        <v>0</v>
      </c>
    </row>
    <row r="108" spans="1:11" s="6" customFormat="1" ht="98.1" customHeight="1" x14ac:dyDescent="0.25">
      <c r="A108" s="38" t="s">
        <v>465</v>
      </c>
      <c r="B108" s="45"/>
      <c r="C108" s="45" t="s">
        <v>200</v>
      </c>
      <c r="D108" s="45">
        <v>10</v>
      </c>
      <c r="E108" s="45" t="s">
        <v>21</v>
      </c>
      <c r="F108" s="78" t="s">
        <v>201</v>
      </c>
      <c r="G108" s="79" t="s">
        <v>202</v>
      </c>
      <c r="H108" s="42"/>
      <c r="I108" s="43">
        <f t="shared" si="2"/>
        <v>0</v>
      </c>
      <c r="J108" s="43"/>
      <c r="K108" s="44">
        <f t="shared" si="3"/>
        <v>0</v>
      </c>
    </row>
    <row r="109" spans="1:11" s="6" customFormat="1" ht="98.1" customHeight="1" x14ac:dyDescent="0.25">
      <c r="A109" s="38" t="s">
        <v>466</v>
      </c>
      <c r="B109" s="45"/>
      <c r="C109" s="45" t="s">
        <v>67</v>
      </c>
      <c r="D109" s="45">
        <v>15</v>
      </c>
      <c r="E109" s="45" t="s">
        <v>21</v>
      </c>
      <c r="F109" s="78" t="s">
        <v>250</v>
      </c>
      <c r="G109" s="79" t="s">
        <v>251</v>
      </c>
      <c r="H109" s="42"/>
      <c r="I109" s="43">
        <f t="shared" si="2"/>
        <v>0</v>
      </c>
      <c r="J109" s="43"/>
      <c r="K109" s="44">
        <f t="shared" si="3"/>
        <v>0</v>
      </c>
    </row>
    <row r="110" spans="1:11" s="6" customFormat="1" ht="135.6" customHeight="1" x14ac:dyDescent="0.25">
      <c r="A110" s="48" t="s">
        <v>467</v>
      </c>
      <c r="B110" s="75"/>
      <c r="C110" s="75" t="s">
        <v>31</v>
      </c>
      <c r="D110" s="75">
        <v>5</v>
      </c>
      <c r="E110" s="75" t="s">
        <v>21</v>
      </c>
      <c r="F110" s="75" t="s">
        <v>36</v>
      </c>
      <c r="G110" s="75" t="s">
        <v>37</v>
      </c>
      <c r="H110" s="52"/>
      <c r="I110" s="53">
        <f t="shared" si="2"/>
        <v>0</v>
      </c>
      <c r="J110" s="53"/>
      <c r="K110" s="54">
        <f t="shared" si="3"/>
        <v>0</v>
      </c>
    </row>
    <row r="111" spans="1:11" ht="15" customHeight="1" x14ac:dyDescent="0.25">
      <c r="A111" s="55"/>
      <c r="B111" s="56" t="s">
        <v>59</v>
      </c>
      <c r="C111" s="57"/>
      <c r="D111" s="58"/>
      <c r="E111" s="59"/>
      <c r="F111" s="59"/>
      <c r="G111" s="57"/>
      <c r="H111" s="59"/>
      <c r="I111" s="60"/>
      <c r="J111" s="60"/>
      <c r="K111" s="61"/>
    </row>
    <row r="112" spans="1:11" ht="217.5" customHeight="1" x14ac:dyDescent="0.25">
      <c r="A112" s="62" t="s">
        <v>468</v>
      </c>
      <c r="B112" s="63"/>
      <c r="C112" s="64" t="s">
        <v>119</v>
      </c>
      <c r="D112" s="65">
        <v>1</v>
      </c>
      <c r="E112" s="66" t="s">
        <v>21</v>
      </c>
      <c r="F112" s="66" t="s">
        <v>120</v>
      </c>
      <c r="G112" s="64" t="s">
        <v>121</v>
      </c>
      <c r="H112" s="66"/>
      <c r="I112" s="67">
        <f t="shared" si="2"/>
        <v>0</v>
      </c>
      <c r="J112" s="67"/>
      <c r="K112" s="68">
        <f t="shared" si="3"/>
        <v>0</v>
      </c>
    </row>
    <row r="113" spans="1:11" ht="67.5" customHeight="1" x14ac:dyDescent="0.25">
      <c r="A113" s="38" t="s">
        <v>469</v>
      </c>
      <c r="B113" s="39"/>
      <c r="C113" s="46" t="s">
        <v>261</v>
      </c>
      <c r="D113" s="47">
        <v>1</v>
      </c>
      <c r="E113" s="42" t="s">
        <v>8</v>
      </c>
      <c r="F113" s="42"/>
      <c r="G113" s="46" t="s">
        <v>365</v>
      </c>
      <c r="H113" s="42"/>
      <c r="I113" s="43">
        <f t="shared" si="2"/>
        <v>0</v>
      </c>
      <c r="J113" s="43"/>
      <c r="K113" s="44">
        <f t="shared" si="3"/>
        <v>0</v>
      </c>
    </row>
    <row r="114" spans="1:11" ht="99" customHeight="1" x14ac:dyDescent="0.25">
      <c r="A114" s="38" t="s">
        <v>470</v>
      </c>
      <c r="B114" s="39"/>
      <c r="C114" s="46" t="s">
        <v>111</v>
      </c>
      <c r="D114" s="47">
        <v>1</v>
      </c>
      <c r="E114" s="42" t="s">
        <v>21</v>
      </c>
      <c r="F114" s="42" t="s">
        <v>112</v>
      </c>
      <c r="G114" s="46" t="s">
        <v>262</v>
      </c>
      <c r="H114" s="42"/>
      <c r="I114" s="43">
        <f t="shared" si="2"/>
        <v>0</v>
      </c>
      <c r="J114" s="43"/>
      <c r="K114" s="44">
        <f t="shared" si="3"/>
        <v>0</v>
      </c>
    </row>
    <row r="115" spans="1:11" ht="52.5" customHeight="1" x14ac:dyDescent="0.25">
      <c r="A115" s="38" t="s">
        <v>471</v>
      </c>
      <c r="B115" s="39"/>
      <c r="C115" s="46" t="s">
        <v>313</v>
      </c>
      <c r="D115" s="47">
        <v>15</v>
      </c>
      <c r="E115" s="42" t="s">
        <v>21</v>
      </c>
      <c r="F115" s="42">
        <v>230</v>
      </c>
      <c r="G115" s="46" t="s">
        <v>315</v>
      </c>
      <c r="H115" s="42"/>
      <c r="I115" s="43">
        <f t="shared" si="2"/>
        <v>0</v>
      </c>
      <c r="J115" s="43"/>
      <c r="K115" s="44">
        <f t="shared" si="3"/>
        <v>0</v>
      </c>
    </row>
    <row r="116" spans="1:11" ht="52.5" customHeight="1" x14ac:dyDescent="0.25">
      <c r="A116" s="38" t="s">
        <v>472</v>
      </c>
      <c r="B116" s="39"/>
      <c r="C116" s="46" t="s">
        <v>314</v>
      </c>
      <c r="D116" s="47">
        <v>15</v>
      </c>
      <c r="E116" s="42" t="s">
        <v>21</v>
      </c>
      <c r="F116" s="42">
        <v>220</v>
      </c>
      <c r="G116" s="46" t="s">
        <v>316</v>
      </c>
      <c r="H116" s="42"/>
      <c r="I116" s="43">
        <f t="shared" si="2"/>
        <v>0</v>
      </c>
      <c r="J116" s="43"/>
      <c r="K116" s="44">
        <f t="shared" si="3"/>
        <v>0</v>
      </c>
    </row>
    <row r="117" spans="1:11" ht="52.5" customHeight="1" x14ac:dyDescent="0.25">
      <c r="A117" s="38" t="s">
        <v>473</v>
      </c>
      <c r="B117" s="39"/>
      <c r="C117" s="46" t="s">
        <v>317</v>
      </c>
      <c r="D117" s="47">
        <v>15</v>
      </c>
      <c r="E117" s="42" t="s">
        <v>21</v>
      </c>
      <c r="F117" s="42">
        <v>100</v>
      </c>
      <c r="G117" s="46" t="s">
        <v>318</v>
      </c>
      <c r="H117" s="42"/>
      <c r="I117" s="43">
        <f t="shared" si="2"/>
        <v>0</v>
      </c>
      <c r="J117" s="43"/>
      <c r="K117" s="44">
        <f t="shared" si="3"/>
        <v>0</v>
      </c>
    </row>
    <row r="118" spans="1:11" ht="36.75" customHeight="1" x14ac:dyDescent="0.25">
      <c r="A118" s="38" t="s">
        <v>474</v>
      </c>
      <c r="B118" s="39"/>
      <c r="C118" s="80" t="s">
        <v>320</v>
      </c>
      <c r="D118" s="47">
        <v>10</v>
      </c>
      <c r="E118" s="42" t="s">
        <v>21</v>
      </c>
      <c r="F118" s="42">
        <v>265</v>
      </c>
      <c r="G118" s="46" t="s">
        <v>319</v>
      </c>
      <c r="H118" s="42"/>
      <c r="I118" s="43">
        <f t="shared" si="2"/>
        <v>0</v>
      </c>
      <c r="J118" s="43"/>
      <c r="K118" s="44">
        <f t="shared" si="3"/>
        <v>0</v>
      </c>
    </row>
    <row r="119" spans="1:11" ht="36.75" customHeight="1" x14ac:dyDescent="0.25">
      <c r="A119" s="38" t="s">
        <v>475</v>
      </c>
      <c r="B119" s="39"/>
      <c r="C119" s="80" t="s">
        <v>321</v>
      </c>
      <c r="D119" s="47">
        <v>12</v>
      </c>
      <c r="E119" s="42" t="s">
        <v>21</v>
      </c>
      <c r="F119" s="42" t="s">
        <v>322</v>
      </c>
      <c r="G119" s="46" t="s">
        <v>325</v>
      </c>
      <c r="H119" s="42"/>
      <c r="I119" s="43">
        <f t="shared" si="2"/>
        <v>0</v>
      </c>
      <c r="J119" s="43"/>
      <c r="K119" s="44">
        <f t="shared" si="3"/>
        <v>0</v>
      </c>
    </row>
    <row r="120" spans="1:11" ht="36.75" customHeight="1" x14ac:dyDescent="0.25">
      <c r="A120" s="38" t="s">
        <v>476</v>
      </c>
      <c r="B120" s="39"/>
      <c r="C120" s="46" t="s">
        <v>323</v>
      </c>
      <c r="D120" s="47">
        <v>50</v>
      </c>
      <c r="E120" s="42" t="s">
        <v>21</v>
      </c>
      <c r="F120" s="42">
        <v>80</v>
      </c>
      <c r="G120" s="46" t="s">
        <v>326</v>
      </c>
      <c r="H120" s="42"/>
      <c r="I120" s="43">
        <f t="shared" si="2"/>
        <v>0</v>
      </c>
      <c r="J120" s="43"/>
      <c r="K120" s="44">
        <f t="shared" si="3"/>
        <v>0</v>
      </c>
    </row>
    <row r="121" spans="1:11" ht="36.75" customHeight="1" x14ac:dyDescent="0.25">
      <c r="A121" s="38" t="s">
        <v>477</v>
      </c>
      <c r="B121" s="39"/>
      <c r="C121" s="46" t="s">
        <v>324</v>
      </c>
      <c r="D121" s="47">
        <v>50</v>
      </c>
      <c r="E121" s="42" t="s">
        <v>21</v>
      </c>
      <c r="F121" s="42" t="s">
        <v>330</v>
      </c>
      <c r="G121" s="46" t="s">
        <v>331</v>
      </c>
      <c r="H121" s="42"/>
      <c r="I121" s="43">
        <f t="shared" si="2"/>
        <v>0</v>
      </c>
      <c r="J121" s="43"/>
      <c r="K121" s="44">
        <f t="shared" si="3"/>
        <v>0</v>
      </c>
    </row>
    <row r="122" spans="1:11" ht="36.75" customHeight="1" x14ac:dyDescent="0.25">
      <c r="A122" s="38" t="s">
        <v>478</v>
      </c>
      <c r="B122" s="39"/>
      <c r="C122" s="46" t="s">
        <v>354</v>
      </c>
      <c r="D122" s="47">
        <v>8</v>
      </c>
      <c r="E122" s="42" t="s">
        <v>21</v>
      </c>
      <c r="F122" s="42">
        <v>220</v>
      </c>
      <c r="G122" s="46" t="s">
        <v>355</v>
      </c>
      <c r="H122" s="42"/>
      <c r="I122" s="43">
        <f t="shared" si="2"/>
        <v>0</v>
      </c>
      <c r="J122" s="43"/>
      <c r="K122" s="44">
        <f t="shared" si="3"/>
        <v>0</v>
      </c>
    </row>
    <row r="123" spans="1:11" ht="36.75" customHeight="1" x14ac:dyDescent="0.25">
      <c r="A123" s="38" t="s">
        <v>479</v>
      </c>
      <c r="B123" s="39"/>
      <c r="C123" s="46" t="s">
        <v>356</v>
      </c>
      <c r="D123" s="47">
        <v>5</v>
      </c>
      <c r="E123" s="42" t="s">
        <v>21</v>
      </c>
      <c r="F123" s="42">
        <v>110</v>
      </c>
      <c r="G123" s="46" t="s">
        <v>357</v>
      </c>
      <c r="H123" s="42"/>
      <c r="I123" s="43">
        <f t="shared" si="2"/>
        <v>0</v>
      </c>
      <c r="J123" s="43"/>
      <c r="K123" s="44">
        <f t="shared" si="3"/>
        <v>0</v>
      </c>
    </row>
    <row r="124" spans="1:11" ht="36.75" customHeight="1" x14ac:dyDescent="0.25">
      <c r="A124" s="38" t="s">
        <v>480</v>
      </c>
      <c r="B124" s="39"/>
      <c r="C124" s="46" t="s">
        <v>332</v>
      </c>
      <c r="D124" s="47">
        <v>20</v>
      </c>
      <c r="E124" s="42" t="s">
        <v>21</v>
      </c>
      <c r="F124" s="42">
        <v>140</v>
      </c>
      <c r="G124" s="46" t="s">
        <v>333</v>
      </c>
      <c r="H124" s="42"/>
      <c r="I124" s="43">
        <f t="shared" si="2"/>
        <v>0</v>
      </c>
      <c r="J124" s="43"/>
      <c r="K124" s="44">
        <f t="shared" si="3"/>
        <v>0</v>
      </c>
    </row>
    <row r="125" spans="1:11" ht="36.75" customHeight="1" x14ac:dyDescent="0.25">
      <c r="A125" s="38" t="s">
        <v>481</v>
      </c>
      <c r="B125" s="39"/>
      <c r="C125" s="46" t="s">
        <v>334</v>
      </c>
      <c r="D125" s="47">
        <v>5</v>
      </c>
      <c r="E125" s="42" t="s">
        <v>21</v>
      </c>
      <c r="F125" s="42" t="s">
        <v>336</v>
      </c>
      <c r="G125" s="46" t="s">
        <v>335</v>
      </c>
      <c r="H125" s="42"/>
      <c r="I125" s="43">
        <f t="shared" si="2"/>
        <v>0</v>
      </c>
      <c r="J125" s="43"/>
      <c r="K125" s="44">
        <f t="shared" si="3"/>
        <v>0</v>
      </c>
    </row>
    <row r="126" spans="1:11" ht="36.75" customHeight="1" x14ac:dyDescent="0.25">
      <c r="A126" s="38" t="s">
        <v>482</v>
      </c>
      <c r="B126" s="39"/>
      <c r="C126" s="46" t="s">
        <v>337</v>
      </c>
      <c r="D126" s="47">
        <v>4</v>
      </c>
      <c r="E126" s="42" t="s">
        <v>21</v>
      </c>
      <c r="F126" s="42" t="s">
        <v>342</v>
      </c>
      <c r="G126" s="46" t="s">
        <v>341</v>
      </c>
      <c r="H126" s="42"/>
      <c r="I126" s="43">
        <f t="shared" si="2"/>
        <v>0</v>
      </c>
      <c r="J126" s="43"/>
      <c r="K126" s="44">
        <f t="shared" si="3"/>
        <v>0</v>
      </c>
    </row>
    <row r="127" spans="1:11" ht="36.75" customHeight="1" x14ac:dyDescent="0.25">
      <c r="A127" s="38" t="s">
        <v>483</v>
      </c>
      <c r="B127" s="39"/>
      <c r="C127" s="46" t="s">
        <v>343</v>
      </c>
      <c r="D127" s="47">
        <v>2</v>
      </c>
      <c r="E127" s="42" t="s">
        <v>21</v>
      </c>
      <c r="F127" s="42" t="s">
        <v>347</v>
      </c>
      <c r="G127" s="46" t="s">
        <v>344</v>
      </c>
      <c r="H127" s="42"/>
      <c r="I127" s="43">
        <f t="shared" si="2"/>
        <v>0</v>
      </c>
      <c r="J127" s="43"/>
      <c r="K127" s="44">
        <f t="shared" si="3"/>
        <v>0</v>
      </c>
    </row>
    <row r="128" spans="1:11" ht="36.75" customHeight="1" x14ac:dyDescent="0.25">
      <c r="A128" s="38" t="s">
        <v>484</v>
      </c>
      <c r="B128" s="39"/>
      <c r="C128" s="46" t="s">
        <v>345</v>
      </c>
      <c r="D128" s="47">
        <v>2</v>
      </c>
      <c r="E128" s="42" t="s">
        <v>21</v>
      </c>
      <c r="F128" s="42" t="s">
        <v>348</v>
      </c>
      <c r="G128" s="46" t="s">
        <v>346</v>
      </c>
      <c r="H128" s="42"/>
      <c r="I128" s="43">
        <f t="shared" si="2"/>
        <v>0</v>
      </c>
      <c r="J128" s="43"/>
      <c r="K128" s="44">
        <f t="shared" si="3"/>
        <v>0</v>
      </c>
    </row>
    <row r="129" spans="1:11" ht="36.75" customHeight="1" x14ac:dyDescent="0.25">
      <c r="A129" s="38" t="s">
        <v>485</v>
      </c>
      <c r="B129" s="39"/>
      <c r="C129" s="46" t="s">
        <v>349</v>
      </c>
      <c r="D129" s="47">
        <v>5</v>
      </c>
      <c r="E129" s="42" t="s">
        <v>21</v>
      </c>
      <c r="F129" s="42" t="s">
        <v>350</v>
      </c>
      <c r="G129" s="46" t="s">
        <v>351</v>
      </c>
      <c r="H129" s="42"/>
      <c r="I129" s="43">
        <f t="shared" si="2"/>
        <v>0</v>
      </c>
      <c r="J129" s="43"/>
      <c r="K129" s="44">
        <f t="shared" si="3"/>
        <v>0</v>
      </c>
    </row>
    <row r="130" spans="1:11" ht="36.75" customHeight="1" x14ac:dyDescent="0.25">
      <c r="A130" s="38" t="s">
        <v>486</v>
      </c>
      <c r="B130" s="39"/>
      <c r="C130" s="46" t="s">
        <v>358</v>
      </c>
      <c r="D130" s="47">
        <v>5</v>
      </c>
      <c r="E130" s="42" t="s">
        <v>21</v>
      </c>
      <c r="F130" s="42" t="s">
        <v>353</v>
      </c>
      <c r="G130" s="46" t="s">
        <v>352</v>
      </c>
      <c r="H130" s="42"/>
      <c r="I130" s="43">
        <f t="shared" si="2"/>
        <v>0</v>
      </c>
      <c r="J130" s="43"/>
      <c r="K130" s="44">
        <f t="shared" si="3"/>
        <v>0</v>
      </c>
    </row>
    <row r="131" spans="1:11" ht="36.75" customHeight="1" x14ac:dyDescent="0.25">
      <c r="A131" s="38" t="s">
        <v>487</v>
      </c>
      <c r="B131" s="39"/>
      <c r="C131" s="46" t="s">
        <v>338</v>
      </c>
      <c r="D131" s="47">
        <v>4</v>
      </c>
      <c r="E131" s="42" t="s">
        <v>21</v>
      </c>
      <c r="F131" s="42" t="s">
        <v>339</v>
      </c>
      <c r="G131" s="46" t="s">
        <v>340</v>
      </c>
      <c r="H131" s="42"/>
      <c r="I131" s="43">
        <f t="shared" si="2"/>
        <v>0</v>
      </c>
      <c r="J131" s="43"/>
      <c r="K131" s="44">
        <f t="shared" si="3"/>
        <v>0</v>
      </c>
    </row>
    <row r="132" spans="1:11" ht="36.75" customHeight="1" x14ac:dyDescent="0.25">
      <c r="A132" s="38" t="s">
        <v>488</v>
      </c>
      <c r="B132" s="39"/>
      <c r="C132" s="46" t="s">
        <v>329</v>
      </c>
      <c r="D132" s="47">
        <v>5</v>
      </c>
      <c r="E132" s="42" t="s">
        <v>21</v>
      </c>
      <c r="F132" s="42" t="s">
        <v>328</v>
      </c>
      <c r="G132" s="46" t="s">
        <v>327</v>
      </c>
      <c r="H132" s="42"/>
      <c r="I132" s="43">
        <f t="shared" si="2"/>
        <v>0</v>
      </c>
      <c r="J132" s="43"/>
      <c r="K132" s="44">
        <f t="shared" si="3"/>
        <v>0</v>
      </c>
    </row>
    <row r="133" spans="1:11" ht="36.75" customHeight="1" x14ac:dyDescent="0.25">
      <c r="A133" s="38" t="s">
        <v>489</v>
      </c>
      <c r="B133" s="39"/>
      <c r="C133" s="46" t="s">
        <v>359</v>
      </c>
      <c r="D133" s="47">
        <v>3</v>
      </c>
      <c r="E133" s="42" t="s">
        <v>21</v>
      </c>
      <c r="F133" s="42" t="s">
        <v>360</v>
      </c>
      <c r="G133" s="46" t="s">
        <v>361</v>
      </c>
      <c r="H133" s="42"/>
      <c r="I133" s="43">
        <f t="shared" ref="I133:I161" si="4">D133*H133</f>
        <v>0</v>
      </c>
      <c r="J133" s="43"/>
      <c r="K133" s="44">
        <f t="shared" ref="K133:K161" si="5">D133*J133</f>
        <v>0</v>
      </c>
    </row>
    <row r="134" spans="1:11" ht="127.5" customHeight="1" x14ac:dyDescent="0.25">
      <c r="A134" s="38" t="s">
        <v>490</v>
      </c>
      <c r="B134" s="39"/>
      <c r="C134" s="70" t="s">
        <v>110</v>
      </c>
      <c r="D134" s="47">
        <v>1</v>
      </c>
      <c r="E134" s="42" t="s">
        <v>21</v>
      </c>
      <c r="F134" s="42" t="s">
        <v>109</v>
      </c>
      <c r="G134" s="46" t="s">
        <v>108</v>
      </c>
      <c r="H134" s="42"/>
      <c r="I134" s="43">
        <f t="shared" si="4"/>
        <v>0</v>
      </c>
      <c r="J134" s="43"/>
      <c r="K134" s="44">
        <f t="shared" si="5"/>
        <v>0</v>
      </c>
    </row>
    <row r="135" spans="1:11" ht="63.75" customHeight="1" x14ac:dyDescent="0.25">
      <c r="A135" s="38" t="s">
        <v>491</v>
      </c>
      <c r="B135" s="42"/>
      <c r="C135" s="70" t="s">
        <v>116</v>
      </c>
      <c r="D135" s="47">
        <v>4</v>
      </c>
      <c r="E135" s="42" t="s">
        <v>21</v>
      </c>
      <c r="F135" s="42" t="s">
        <v>118</v>
      </c>
      <c r="G135" s="46" t="s">
        <v>117</v>
      </c>
      <c r="H135" s="42"/>
      <c r="I135" s="43">
        <f t="shared" si="4"/>
        <v>0</v>
      </c>
      <c r="J135" s="43"/>
      <c r="K135" s="44">
        <f t="shared" si="5"/>
        <v>0</v>
      </c>
    </row>
    <row r="136" spans="1:11" ht="63.75" customHeight="1" x14ac:dyDescent="0.25">
      <c r="A136" s="38" t="s">
        <v>492</v>
      </c>
      <c r="B136" s="42"/>
      <c r="C136" s="46" t="s">
        <v>34</v>
      </c>
      <c r="D136" s="47">
        <v>1</v>
      </c>
      <c r="E136" s="42" t="s">
        <v>21</v>
      </c>
      <c r="F136" s="42" t="s">
        <v>122</v>
      </c>
      <c r="G136" s="46" t="s">
        <v>123</v>
      </c>
      <c r="H136" s="42"/>
      <c r="I136" s="43">
        <f t="shared" si="4"/>
        <v>0</v>
      </c>
      <c r="J136" s="43"/>
      <c r="K136" s="44">
        <f t="shared" si="5"/>
        <v>0</v>
      </c>
    </row>
    <row r="137" spans="1:11" ht="37.5" customHeight="1" x14ac:dyDescent="0.25">
      <c r="A137" s="38" t="s">
        <v>493</v>
      </c>
      <c r="B137" s="42"/>
      <c r="C137" s="46" t="s">
        <v>152</v>
      </c>
      <c r="D137" s="47">
        <v>1</v>
      </c>
      <c r="E137" s="42" t="s">
        <v>21</v>
      </c>
      <c r="F137" s="42" t="s">
        <v>154</v>
      </c>
      <c r="G137" s="46" t="s">
        <v>153</v>
      </c>
      <c r="H137" s="42"/>
      <c r="I137" s="43">
        <f t="shared" si="4"/>
        <v>0</v>
      </c>
      <c r="J137" s="43"/>
      <c r="K137" s="44">
        <f t="shared" si="5"/>
        <v>0</v>
      </c>
    </row>
    <row r="138" spans="1:11" ht="52.5" customHeight="1" x14ac:dyDescent="0.25">
      <c r="A138" s="38" t="s">
        <v>494</v>
      </c>
      <c r="B138" s="42"/>
      <c r="C138" s="46" t="s">
        <v>32</v>
      </c>
      <c r="D138" s="47">
        <v>1</v>
      </c>
      <c r="E138" s="42" t="s">
        <v>21</v>
      </c>
      <c r="F138" s="42"/>
      <c r="G138" s="46" t="s">
        <v>33</v>
      </c>
      <c r="H138" s="42"/>
      <c r="I138" s="43">
        <f t="shared" si="4"/>
        <v>0</v>
      </c>
      <c r="J138" s="43"/>
      <c r="K138" s="44">
        <f t="shared" si="5"/>
        <v>0</v>
      </c>
    </row>
    <row r="139" spans="1:11" s="5" customFormat="1" ht="127.5" customHeight="1" x14ac:dyDescent="0.25">
      <c r="A139" s="38" t="s">
        <v>495</v>
      </c>
      <c r="B139" s="41"/>
      <c r="C139" s="40" t="s">
        <v>4</v>
      </c>
      <c r="D139" s="41">
        <v>1</v>
      </c>
      <c r="E139" s="41" t="s">
        <v>21</v>
      </c>
      <c r="F139" s="41" t="s">
        <v>58</v>
      </c>
      <c r="G139" s="45" t="s">
        <v>155</v>
      </c>
      <c r="H139" s="42"/>
      <c r="I139" s="43">
        <f t="shared" si="4"/>
        <v>0</v>
      </c>
      <c r="J139" s="43"/>
      <c r="K139" s="44">
        <f t="shared" si="5"/>
        <v>0</v>
      </c>
    </row>
    <row r="140" spans="1:11" ht="96.75" customHeight="1" x14ac:dyDescent="0.25">
      <c r="A140" s="48" t="s">
        <v>496</v>
      </c>
      <c r="B140" s="52"/>
      <c r="C140" s="50" t="s">
        <v>12</v>
      </c>
      <c r="D140" s="51">
        <v>1</v>
      </c>
      <c r="E140" s="52" t="s">
        <v>21</v>
      </c>
      <c r="F140" s="52" t="s">
        <v>187</v>
      </c>
      <c r="G140" s="50" t="s">
        <v>186</v>
      </c>
      <c r="H140" s="52"/>
      <c r="I140" s="53">
        <f t="shared" si="4"/>
        <v>0</v>
      </c>
      <c r="J140" s="53"/>
      <c r="K140" s="54">
        <f t="shared" si="5"/>
        <v>0</v>
      </c>
    </row>
    <row r="141" spans="1:11" ht="15" customHeight="1" x14ac:dyDescent="0.25">
      <c r="A141" s="55"/>
      <c r="B141" s="56" t="s">
        <v>60</v>
      </c>
      <c r="C141" s="57"/>
      <c r="D141" s="58"/>
      <c r="E141" s="59"/>
      <c r="F141" s="59"/>
      <c r="G141" s="57"/>
      <c r="H141" s="59"/>
      <c r="I141" s="60"/>
      <c r="J141" s="60"/>
      <c r="K141" s="61"/>
    </row>
    <row r="142" spans="1:11" ht="67.5" customHeight="1" x14ac:dyDescent="0.25">
      <c r="A142" s="62" t="s">
        <v>497</v>
      </c>
      <c r="B142" s="66"/>
      <c r="C142" s="64" t="s">
        <v>69</v>
      </c>
      <c r="D142" s="65">
        <v>2</v>
      </c>
      <c r="E142" s="66" t="s">
        <v>21</v>
      </c>
      <c r="F142" s="66" t="s">
        <v>180</v>
      </c>
      <c r="G142" s="64" t="s">
        <v>181</v>
      </c>
      <c r="H142" s="66"/>
      <c r="I142" s="67">
        <f t="shared" si="4"/>
        <v>0</v>
      </c>
      <c r="J142" s="67"/>
      <c r="K142" s="68">
        <f t="shared" si="5"/>
        <v>0</v>
      </c>
    </row>
    <row r="143" spans="1:11" ht="97.5" customHeight="1" x14ac:dyDescent="0.25">
      <c r="A143" s="38" t="s">
        <v>498</v>
      </c>
      <c r="B143" s="42"/>
      <c r="C143" s="46" t="s">
        <v>182</v>
      </c>
      <c r="D143" s="47">
        <v>2</v>
      </c>
      <c r="E143" s="42" t="s">
        <v>21</v>
      </c>
      <c r="F143" s="42" t="s">
        <v>247</v>
      </c>
      <c r="G143" s="46" t="s">
        <v>246</v>
      </c>
      <c r="H143" s="42"/>
      <c r="I143" s="43">
        <f t="shared" si="4"/>
        <v>0</v>
      </c>
      <c r="J143" s="43"/>
      <c r="K143" s="44">
        <f t="shared" si="5"/>
        <v>0</v>
      </c>
    </row>
    <row r="144" spans="1:11" ht="112.5" customHeight="1" x14ac:dyDescent="0.25">
      <c r="A144" s="38" t="s">
        <v>499</v>
      </c>
      <c r="B144" s="42"/>
      <c r="C144" s="69" t="s">
        <v>90</v>
      </c>
      <c r="D144" s="47">
        <v>2</v>
      </c>
      <c r="E144" s="42" t="s">
        <v>21</v>
      </c>
      <c r="F144" s="42" t="s">
        <v>91</v>
      </c>
      <c r="G144" s="46" t="s">
        <v>92</v>
      </c>
      <c r="H144" s="42"/>
      <c r="I144" s="43">
        <f t="shared" si="4"/>
        <v>0</v>
      </c>
      <c r="J144" s="43"/>
      <c r="K144" s="44">
        <f t="shared" si="5"/>
        <v>0</v>
      </c>
    </row>
    <row r="145" spans="1:11" ht="63.75" customHeight="1" x14ac:dyDescent="0.25">
      <c r="A145" s="38" t="s">
        <v>500</v>
      </c>
      <c r="B145" s="42"/>
      <c r="C145" s="46" t="s">
        <v>177</v>
      </c>
      <c r="D145" s="47">
        <v>2</v>
      </c>
      <c r="E145" s="42" t="s">
        <v>21</v>
      </c>
      <c r="F145" s="42" t="s">
        <v>178</v>
      </c>
      <c r="G145" s="46" t="s">
        <v>179</v>
      </c>
      <c r="H145" s="42"/>
      <c r="I145" s="43">
        <f t="shared" si="4"/>
        <v>0</v>
      </c>
      <c r="J145" s="43"/>
      <c r="K145" s="44">
        <f t="shared" si="5"/>
        <v>0</v>
      </c>
    </row>
    <row r="146" spans="1:11" ht="63" customHeight="1" x14ac:dyDescent="0.25">
      <c r="A146" s="38" t="s">
        <v>501</v>
      </c>
      <c r="B146" s="42"/>
      <c r="C146" s="46" t="s">
        <v>197</v>
      </c>
      <c r="D146" s="47">
        <v>2</v>
      </c>
      <c r="E146" s="42" t="s">
        <v>21</v>
      </c>
      <c r="F146" s="42" t="s">
        <v>196</v>
      </c>
      <c r="G146" s="46" t="s">
        <v>195</v>
      </c>
      <c r="H146" s="42"/>
      <c r="I146" s="43">
        <f t="shared" si="4"/>
        <v>0</v>
      </c>
      <c r="J146" s="43"/>
      <c r="K146" s="44">
        <f t="shared" si="5"/>
        <v>0</v>
      </c>
    </row>
    <row r="147" spans="1:11" ht="111.75" customHeight="1" x14ac:dyDescent="0.25">
      <c r="A147" s="38" t="s">
        <v>502</v>
      </c>
      <c r="B147" s="42"/>
      <c r="C147" s="46" t="s">
        <v>68</v>
      </c>
      <c r="D147" s="47">
        <v>2</v>
      </c>
      <c r="E147" s="42" t="s">
        <v>21</v>
      </c>
      <c r="F147" s="42" t="s">
        <v>83</v>
      </c>
      <c r="G147" s="46" t="s">
        <v>84</v>
      </c>
      <c r="H147" s="42"/>
      <c r="I147" s="43">
        <f t="shared" si="4"/>
        <v>0</v>
      </c>
      <c r="J147" s="43"/>
      <c r="K147" s="44">
        <f t="shared" si="5"/>
        <v>0</v>
      </c>
    </row>
    <row r="148" spans="1:11" ht="37.5" customHeight="1" x14ac:dyDescent="0.25">
      <c r="A148" s="38" t="s">
        <v>503</v>
      </c>
      <c r="B148" s="42"/>
      <c r="C148" s="46" t="s">
        <v>70</v>
      </c>
      <c r="D148" s="47">
        <v>1</v>
      </c>
      <c r="E148" s="42" t="s">
        <v>21</v>
      </c>
      <c r="F148" s="42" t="s">
        <v>72</v>
      </c>
      <c r="G148" s="46" t="s">
        <v>183</v>
      </c>
      <c r="H148" s="42"/>
      <c r="I148" s="43">
        <f t="shared" si="4"/>
        <v>0</v>
      </c>
      <c r="J148" s="43"/>
      <c r="K148" s="44">
        <f t="shared" si="5"/>
        <v>0</v>
      </c>
    </row>
    <row r="149" spans="1:11" ht="37.5" customHeight="1" x14ac:dyDescent="0.25">
      <c r="A149" s="38" t="s">
        <v>504</v>
      </c>
      <c r="B149" s="42"/>
      <c r="C149" s="46" t="s">
        <v>184</v>
      </c>
      <c r="D149" s="47">
        <v>1</v>
      </c>
      <c r="E149" s="42" t="s">
        <v>21</v>
      </c>
      <c r="F149" s="42" t="s">
        <v>185</v>
      </c>
      <c r="G149" s="46" t="s">
        <v>245</v>
      </c>
      <c r="H149" s="42"/>
      <c r="I149" s="43">
        <f t="shared" si="4"/>
        <v>0</v>
      </c>
      <c r="J149" s="43"/>
      <c r="K149" s="44">
        <f t="shared" si="5"/>
        <v>0</v>
      </c>
    </row>
    <row r="150" spans="1:11" ht="85.5" customHeight="1" x14ac:dyDescent="0.25">
      <c r="A150" s="38" t="s">
        <v>505</v>
      </c>
      <c r="B150" s="42"/>
      <c r="C150" s="46" t="s">
        <v>82</v>
      </c>
      <c r="D150" s="47">
        <v>1</v>
      </c>
      <c r="E150" s="42" t="s">
        <v>21</v>
      </c>
      <c r="F150" s="42" t="s">
        <v>243</v>
      </c>
      <c r="G150" s="46" t="s">
        <v>244</v>
      </c>
      <c r="H150" s="42"/>
      <c r="I150" s="43">
        <f t="shared" si="4"/>
        <v>0</v>
      </c>
      <c r="J150" s="43"/>
      <c r="K150" s="44">
        <f t="shared" si="5"/>
        <v>0</v>
      </c>
    </row>
    <row r="151" spans="1:11" ht="96.75" customHeight="1" x14ac:dyDescent="0.25">
      <c r="A151" s="48" t="s">
        <v>506</v>
      </c>
      <c r="B151" s="52"/>
      <c r="C151" s="50" t="s">
        <v>12</v>
      </c>
      <c r="D151" s="51">
        <v>1</v>
      </c>
      <c r="E151" s="52" t="s">
        <v>21</v>
      </c>
      <c r="F151" s="52" t="s">
        <v>187</v>
      </c>
      <c r="G151" s="50" t="s">
        <v>186</v>
      </c>
      <c r="H151" s="52"/>
      <c r="I151" s="53">
        <f t="shared" si="4"/>
        <v>0</v>
      </c>
      <c r="J151" s="53"/>
      <c r="K151" s="54">
        <f t="shared" si="5"/>
        <v>0</v>
      </c>
    </row>
    <row r="152" spans="1:11" ht="15" customHeight="1" x14ac:dyDescent="0.25">
      <c r="A152" s="55"/>
      <c r="B152" s="56" t="s">
        <v>46</v>
      </c>
      <c r="C152" s="57"/>
      <c r="D152" s="58"/>
      <c r="E152" s="59"/>
      <c r="F152" s="59"/>
      <c r="G152" s="57"/>
      <c r="H152" s="59"/>
      <c r="I152" s="60"/>
      <c r="J152" s="60"/>
      <c r="K152" s="61"/>
    </row>
    <row r="153" spans="1:11" ht="37.5" customHeight="1" x14ac:dyDescent="0.25">
      <c r="A153" s="62" t="s">
        <v>507</v>
      </c>
      <c r="B153" s="66"/>
      <c r="C153" s="71" t="s">
        <v>240</v>
      </c>
      <c r="D153" s="71">
        <v>4</v>
      </c>
      <c r="E153" s="66" t="s">
        <v>21</v>
      </c>
      <c r="F153" s="66" t="s">
        <v>241</v>
      </c>
      <c r="G153" s="64" t="s">
        <v>242</v>
      </c>
      <c r="H153" s="66"/>
      <c r="I153" s="67">
        <f t="shared" si="4"/>
        <v>0</v>
      </c>
      <c r="J153" s="67"/>
      <c r="K153" s="68">
        <f t="shared" si="5"/>
        <v>0</v>
      </c>
    </row>
    <row r="154" spans="1:11" ht="63.75" customHeight="1" x14ac:dyDescent="0.25">
      <c r="A154" s="38" t="s">
        <v>508</v>
      </c>
      <c r="B154" s="42"/>
      <c r="C154" s="41" t="s">
        <v>40</v>
      </c>
      <c r="D154" s="41">
        <v>4</v>
      </c>
      <c r="E154" s="42" t="s">
        <v>21</v>
      </c>
      <c r="F154" s="42" t="s">
        <v>53</v>
      </c>
      <c r="G154" s="46" t="s">
        <v>50</v>
      </c>
      <c r="H154" s="42"/>
      <c r="I154" s="43">
        <f t="shared" si="4"/>
        <v>0</v>
      </c>
      <c r="J154" s="43"/>
      <c r="K154" s="44">
        <f t="shared" si="5"/>
        <v>0</v>
      </c>
    </row>
    <row r="155" spans="1:11" ht="81.75" customHeight="1" x14ac:dyDescent="0.25">
      <c r="A155" s="38" t="s">
        <v>509</v>
      </c>
      <c r="B155" s="42"/>
      <c r="C155" s="41" t="s">
        <v>43</v>
      </c>
      <c r="D155" s="41">
        <v>4</v>
      </c>
      <c r="E155" s="42" t="s">
        <v>21</v>
      </c>
      <c r="F155" s="42" t="s">
        <v>55</v>
      </c>
      <c r="G155" s="46" t="s">
        <v>54</v>
      </c>
      <c r="H155" s="42"/>
      <c r="I155" s="43">
        <f t="shared" si="4"/>
        <v>0</v>
      </c>
      <c r="J155" s="43"/>
      <c r="K155" s="44">
        <f t="shared" si="5"/>
        <v>0</v>
      </c>
    </row>
    <row r="156" spans="1:11" ht="52.5" customHeight="1" x14ac:dyDescent="0.25">
      <c r="A156" s="38" t="s">
        <v>510</v>
      </c>
      <c r="B156" s="42"/>
      <c r="C156" s="41" t="s">
        <v>41</v>
      </c>
      <c r="D156" s="41">
        <v>4</v>
      </c>
      <c r="E156" s="42" t="s">
        <v>21</v>
      </c>
      <c r="F156" s="42"/>
      <c r="G156" s="46" t="s">
        <v>49</v>
      </c>
      <c r="H156" s="42"/>
      <c r="I156" s="43">
        <f t="shared" si="4"/>
        <v>0</v>
      </c>
      <c r="J156" s="43"/>
      <c r="K156" s="44">
        <f t="shared" si="5"/>
        <v>0</v>
      </c>
    </row>
    <row r="157" spans="1:11" ht="63.75" customHeight="1" x14ac:dyDescent="0.25">
      <c r="A157" s="38" t="s">
        <v>511</v>
      </c>
      <c r="B157" s="42"/>
      <c r="C157" s="41" t="s">
        <v>44</v>
      </c>
      <c r="D157" s="41">
        <v>3</v>
      </c>
      <c r="E157" s="42" t="s">
        <v>21</v>
      </c>
      <c r="F157" s="42"/>
      <c r="G157" s="46" t="s">
        <v>51</v>
      </c>
      <c r="H157" s="42"/>
      <c r="I157" s="43">
        <f t="shared" si="4"/>
        <v>0</v>
      </c>
      <c r="J157" s="43"/>
      <c r="K157" s="44">
        <f t="shared" si="5"/>
        <v>0</v>
      </c>
    </row>
    <row r="158" spans="1:11" ht="37.5" customHeight="1" x14ac:dyDescent="0.25">
      <c r="A158" s="38" t="s">
        <v>512</v>
      </c>
      <c r="B158" s="42"/>
      <c r="C158" s="41" t="s">
        <v>57</v>
      </c>
      <c r="D158" s="41">
        <v>3</v>
      </c>
      <c r="E158" s="42" t="s">
        <v>21</v>
      </c>
      <c r="F158" s="42"/>
      <c r="G158" s="46" t="s">
        <v>56</v>
      </c>
      <c r="H158" s="42"/>
      <c r="I158" s="43">
        <f t="shared" si="4"/>
        <v>0</v>
      </c>
      <c r="J158" s="43"/>
      <c r="K158" s="44">
        <f t="shared" si="5"/>
        <v>0</v>
      </c>
    </row>
    <row r="159" spans="1:11" ht="37.5" customHeight="1" x14ac:dyDescent="0.25">
      <c r="A159" s="38" t="s">
        <v>513</v>
      </c>
      <c r="B159" s="42"/>
      <c r="C159" s="41" t="s">
        <v>45</v>
      </c>
      <c r="D159" s="41">
        <v>3</v>
      </c>
      <c r="E159" s="42" t="s">
        <v>21</v>
      </c>
      <c r="F159" s="42"/>
      <c r="G159" s="46" t="s">
        <v>52</v>
      </c>
      <c r="H159" s="42"/>
      <c r="I159" s="43">
        <f t="shared" si="4"/>
        <v>0</v>
      </c>
      <c r="J159" s="43"/>
      <c r="K159" s="44">
        <f t="shared" si="5"/>
        <v>0</v>
      </c>
    </row>
    <row r="160" spans="1:11" ht="63.75" customHeight="1" x14ac:dyDescent="0.25">
      <c r="A160" s="38" t="s">
        <v>514</v>
      </c>
      <c r="B160" s="42"/>
      <c r="C160" s="41" t="s">
        <v>42</v>
      </c>
      <c r="D160" s="41">
        <v>3</v>
      </c>
      <c r="E160" s="42" t="s">
        <v>21</v>
      </c>
      <c r="F160" s="42" t="s">
        <v>48</v>
      </c>
      <c r="G160" s="46" t="s">
        <v>47</v>
      </c>
      <c r="H160" s="42"/>
      <c r="I160" s="43">
        <f t="shared" si="4"/>
        <v>0</v>
      </c>
      <c r="J160" s="43"/>
      <c r="K160" s="44">
        <f t="shared" si="5"/>
        <v>0</v>
      </c>
    </row>
    <row r="161" spans="1:11" ht="127.5" customHeight="1" thickBot="1" x14ac:dyDescent="0.3">
      <c r="A161" s="81" t="s">
        <v>515</v>
      </c>
      <c r="B161" s="82"/>
      <c r="C161" s="83" t="s">
        <v>237</v>
      </c>
      <c r="D161" s="83">
        <v>1</v>
      </c>
      <c r="E161" s="82" t="s">
        <v>21</v>
      </c>
      <c r="F161" s="82" t="s">
        <v>238</v>
      </c>
      <c r="G161" s="84" t="s">
        <v>239</v>
      </c>
      <c r="H161" s="82"/>
      <c r="I161" s="85">
        <f t="shared" si="4"/>
        <v>0</v>
      </c>
      <c r="J161" s="85"/>
      <c r="K161" s="86">
        <f t="shared" si="5"/>
        <v>0</v>
      </c>
    </row>
    <row r="162" spans="1:11" ht="22.5" customHeight="1" thickTop="1" thickBot="1" x14ac:dyDescent="0.3">
      <c r="A162" s="25"/>
      <c r="B162" s="88" t="s">
        <v>6</v>
      </c>
      <c r="C162" s="27"/>
      <c r="D162" s="28"/>
      <c r="E162" s="26"/>
      <c r="F162" s="26"/>
      <c r="G162" s="27"/>
      <c r="H162" s="26"/>
      <c r="I162" s="29">
        <f t="shared" ref="I162" si="6">SUM(I4:I161)</f>
        <v>0</v>
      </c>
      <c r="J162" s="29"/>
      <c r="K162" s="30">
        <f>SUM(K4:K161)</f>
        <v>0</v>
      </c>
    </row>
  </sheetData>
  <mergeCells count="11">
    <mergeCell ref="A1:A2"/>
    <mergeCell ref="B1:B2"/>
    <mergeCell ref="C1:C2"/>
    <mergeCell ref="D1:D2"/>
    <mergeCell ref="E1:E2"/>
    <mergeCell ref="G1:G2"/>
    <mergeCell ref="H1:H2"/>
    <mergeCell ref="I1:I2"/>
    <mergeCell ref="K1:K2"/>
    <mergeCell ref="F1:F2"/>
    <mergeCell ref="J1:J2"/>
  </mergeCells>
  <phoneticPr fontId="7" type="noConversion"/>
  <pageMargins left="0.25" right="0.25" top="0.75" bottom="0.75" header="0.3" footer="0.3"/>
  <pageSetup paperSize="9" scale="92" fitToHeight="0" orientation="landscape" r:id="rId1"/>
  <headerFooter>
    <oddFooter>Stránka &amp;P z &amp;N</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1</vt:i4>
      </vt:variant>
      <vt:variant>
        <vt:lpstr>Pojmenované oblasti</vt:lpstr>
      </vt:variant>
      <vt:variant>
        <vt:i4>2</vt:i4>
      </vt:variant>
    </vt:vector>
  </HeadingPairs>
  <TitlesOfParts>
    <vt:vector size="3" baseType="lpstr">
      <vt:lpstr>CP1</vt:lpstr>
      <vt:lpstr>'CP1'!Názvy_tisku</vt:lpstr>
      <vt:lpstr>'CP1'!Oblast_tisku</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Filip Ulik</dc:creator>
  <cp:lastModifiedBy>Kostkan Petr</cp:lastModifiedBy>
  <cp:lastPrinted>2024-05-29T19:45:25Z</cp:lastPrinted>
  <dcterms:created xsi:type="dcterms:W3CDTF">2023-01-13T18:29:56Z</dcterms:created>
  <dcterms:modified xsi:type="dcterms:W3CDTF">2024-05-30T10:40:02Z</dcterms:modified>
</cp:coreProperties>
</file>