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66925"/>
  <bookViews>
    <workbookView xWindow="65416" yWindow="65416" windowWidth="26760" windowHeight="16440" activeTab="0"/>
  </bookViews>
  <sheets>
    <sheet name="Nábytek 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<sst xmlns="http://schemas.openxmlformats.org/spreadsheetml/2006/main" count="830" uniqueCount="429">
  <si>
    <t>Podlaží</t>
  </si>
  <si>
    <t xml:space="preserve">Číslo místnosti </t>
  </si>
  <si>
    <t>Účel místnosti</t>
  </si>
  <si>
    <t xml:space="preserve">Specifikace nábytku </t>
  </si>
  <si>
    <t>Množství - ks</t>
  </si>
  <si>
    <t>Jednotková cena</t>
  </si>
  <si>
    <t xml:space="preserve">Cena celkem </t>
  </si>
  <si>
    <t>1.12.3</t>
  </si>
  <si>
    <t>2.14.1</t>
  </si>
  <si>
    <t>2.14.2</t>
  </si>
  <si>
    <t>2.14.3</t>
  </si>
  <si>
    <t>2.14.5</t>
  </si>
  <si>
    <t>2.14.6</t>
  </si>
  <si>
    <t>2.14.7</t>
  </si>
  <si>
    <t>2.14.8</t>
  </si>
  <si>
    <t>3.21.1</t>
  </si>
  <si>
    <t>3.21.2</t>
  </si>
  <si>
    <t>Konferenční stolek</t>
  </si>
  <si>
    <t>Křeslo zelené</t>
  </si>
  <si>
    <t>3.16.1</t>
  </si>
  <si>
    <t>2.12.6</t>
  </si>
  <si>
    <t>3.06.1</t>
  </si>
  <si>
    <t>3.06.2</t>
  </si>
  <si>
    <t>Konferenční stůl</t>
  </si>
  <si>
    <t>3.06.3</t>
  </si>
  <si>
    <t>3.06.4</t>
  </si>
  <si>
    <t>3.05.1</t>
  </si>
  <si>
    <t>3.05.2</t>
  </si>
  <si>
    <t>3.05.3</t>
  </si>
  <si>
    <t>3.05.4</t>
  </si>
  <si>
    <t>3.04.1</t>
  </si>
  <si>
    <t>3.09.1</t>
  </si>
  <si>
    <t>3.09.2</t>
  </si>
  <si>
    <t>3.09.3</t>
  </si>
  <si>
    <t>2.12.1</t>
  </si>
  <si>
    <t>2.12.2</t>
  </si>
  <si>
    <t>2.12.3</t>
  </si>
  <si>
    <t>2.12.4</t>
  </si>
  <si>
    <t>2.12.5</t>
  </si>
  <si>
    <t>3.08.1</t>
  </si>
  <si>
    <t>3.08.2</t>
  </si>
  <si>
    <t>3.08.3</t>
  </si>
  <si>
    <t>3.08.4</t>
  </si>
  <si>
    <t>3.08.5</t>
  </si>
  <si>
    <t>2.13.1</t>
  </si>
  <si>
    <t>2.13.2</t>
  </si>
  <si>
    <t>2.13.3</t>
  </si>
  <si>
    <t>2.13.5</t>
  </si>
  <si>
    <t>2.13.6</t>
  </si>
  <si>
    <t>2.13.7</t>
  </si>
  <si>
    <t>2.06.1</t>
  </si>
  <si>
    <t>2.06.2</t>
  </si>
  <si>
    <t>2.06.3</t>
  </si>
  <si>
    <t>2.06.4</t>
  </si>
  <si>
    <t>2.06.5</t>
  </si>
  <si>
    <t>2.06.6</t>
  </si>
  <si>
    <t>2.06.7</t>
  </si>
  <si>
    <t>Kontejner uzamykatelný</t>
  </si>
  <si>
    <t>3.04.2</t>
  </si>
  <si>
    <t>3.04.3</t>
  </si>
  <si>
    <t>3.04.4</t>
  </si>
  <si>
    <t>3.04.5</t>
  </si>
  <si>
    <t>3.04.6</t>
  </si>
  <si>
    <t>3.09.4</t>
  </si>
  <si>
    <t>3.09.6</t>
  </si>
  <si>
    <t>3.06.5</t>
  </si>
  <si>
    <t>3.06.7</t>
  </si>
  <si>
    <t>3.06.8</t>
  </si>
  <si>
    <t>3.06.10</t>
  </si>
  <si>
    <t>3.06.11</t>
  </si>
  <si>
    <t>3.04.7</t>
  </si>
  <si>
    <t>3.05.6</t>
  </si>
  <si>
    <t>3.05.7</t>
  </si>
  <si>
    <t>3.05.8</t>
  </si>
  <si>
    <t>3.05.10</t>
  </si>
  <si>
    <t>3.05.11</t>
  </si>
  <si>
    <t>3.05.13</t>
  </si>
  <si>
    <t>3.16.2</t>
  </si>
  <si>
    <t>2.04.1</t>
  </si>
  <si>
    <t>2.04.2</t>
  </si>
  <si>
    <t>2.04.3</t>
  </si>
  <si>
    <t>2.04.4</t>
  </si>
  <si>
    <t>2.04.5</t>
  </si>
  <si>
    <t>2.04.6</t>
  </si>
  <si>
    <t>2.05.1</t>
  </si>
  <si>
    <t>2.05.2</t>
  </si>
  <si>
    <t>2.05.3</t>
  </si>
  <si>
    <t>2.15.1</t>
  </si>
  <si>
    <t>2.15.2</t>
  </si>
  <si>
    <t>2.15.3</t>
  </si>
  <si>
    <t>2.15.4</t>
  </si>
  <si>
    <t>2.15.5</t>
  </si>
  <si>
    <t>2.12.8</t>
  </si>
  <si>
    <t>2.12.9</t>
  </si>
  <si>
    <t>2.12.10</t>
  </si>
  <si>
    <t>2.12.11</t>
  </si>
  <si>
    <t>2.16.01</t>
  </si>
  <si>
    <t>2.16.02</t>
  </si>
  <si>
    <t>2.16.03</t>
  </si>
  <si>
    <t>2.16.04</t>
  </si>
  <si>
    <t>2.16.06</t>
  </si>
  <si>
    <t>2.16.07</t>
  </si>
  <si>
    <t>2.16.08</t>
  </si>
  <si>
    <t>2.16.09</t>
  </si>
  <si>
    <t>2.16.10</t>
  </si>
  <si>
    <t>2.16.11</t>
  </si>
  <si>
    <t>2.07.1</t>
  </si>
  <si>
    <t>2.07.2</t>
  </si>
  <si>
    <t>2.10.6</t>
  </si>
  <si>
    <t>Odpadkový koš 26,5 l</t>
  </si>
  <si>
    <t>2.11.8</t>
  </si>
  <si>
    <t>3.13.6</t>
  </si>
  <si>
    <t>1.14.8</t>
  </si>
  <si>
    <t>3.03.1</t>
  </si>
  <si>
    <t>3.03.2</t>
  </si>
  <si>
    <t>3.03.3</t>
  </si>
  <si>
    <t>3.03.4</t>
  </si>
  <si>
    <t>3.03.5</t>
  </si>
  <si>
    <t>2.03.2</t>
  </si>
  <si>
    <t>2.03.3</t>
  </si>
  <si>
    <t>2.03.4</t>
  </si>
  <si>
    <t>2.03.5</t>
  </si>
  <si>
    <t>2.03.6</t>
  </si>
  <si>
    <t>2.03.7</t>
  </si>
  <si>
    <t>2.02.1</t>
  </si>
  <si>
    <t>2.16.12</t>
  </si>
  <si>
    <t>2.15.6</t>
  </si>
  <si>
    <t>montáž</t>
  </si>
  <si>
    <t>2.13.8</t>
  </si>
  <si>
    <t xml:space="preserve"> </t>
  </si>
  <si>
    <t>2.17.01</t>
  </si>
  <si>
    <t>2.17.02</t>
  </si>
  <si>
    <t>2.17.03</t>
  </si>
  <si>
    <t>2.17.05</t>
  </si>
  <si>
    <t>2.17.06</t>
  </si>
  <si>
    <t>2.17.07</t>
  </si>
  <si>
    <t>2.17.08</t>
  </si>
  <si>
    <t>2.17.09</t>
  </si>
  <si>
    <t>2.17.10</t>
  </si>
  <si>
    <t>2.17.11</t>
  </si>
  <si>
    <t>2.17.12</t>
  </si>
  <si>
    <t>Stůl kruhový</t>
  </si>
  <si>
    <r>
      <rPr>
        <u val="single"/>
        <sz val="11"/>
        <color theme="1"/>
        <rFont val="Calibri"/>
        <family val="2"/>
        <scheme val="minor"/>
      </rPr>
      <t>Všeobecný popis</t>
    </r>
    <r>
      <rPr>
        <sz val="11"/>
        <color theme="1"/>
        <rFont val="Calibri"/>
        <family val="2"/>
        <scheme val="minor"/>
      </rPr>
      <t xml:space="preserve">
- Zdánlivě jednoduchý prvek uvnitř konstrukce stolku výrazně odlišuje nábytek od jiných podobných produktů v této kategorii. Struktura stolku je vyrobena z přírodního bukového dřeva a plastu, vyznačující se značnou silou, a to vše v jednom kusu nábytku. Vzhledem k použitým materiálům je stolek velmi lehký, přesto stabilní díky pevné základně. 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- odložná plocha - polypropylen PP (plastové provedení, který vyniká odolností vůči vysokým teplotám, vysokou tuhostí, vysokou odolností a minimální úrovení absorpce vody)
- Nohy - bukové dřevo, plast polypropylen PP
</t>
    </r>
    <r>
      <rPr>
        <u val="single"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
- nohy - matné dřevo – buk
- rám a odložná plocha - bílá matná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- délka 60 cm, šířka 60 cm, výška 70 cm</t>
    </r>
  </si>
  <si>
    <t>Stolička kruhová šedá</t>
  </si>
  <si>
    <t>Stolička kruhová bílá</t>
  </si>
  <si>
    <r>
      <rPr>
        <u val="single"/>
        <sz val="11"/>
        <color theme="1"/>
        <rFont val="Calibri"/>
        <family val="2"/>
        <scheme val="minor"/>
      </rPr>
      <t>Všeobecný popis</t>
    </r>
    <r>
      <rPr>
        <sz val="11"/>
        <color theme="1"/>
        <rFont val="Calibri"/>
        <family val="2"/>
        <scheme val="minor"/>
      </rPr>
      <t xml:space="preserve">
Krása spočívá v jednoduchosti. Neuvěřitelně praktická kolekce kulatých stoliček ve skandinávském stylu. Tento jednoduchý kus nábytku má pevnou a pohodlnou sedačku z plastu a stabilní, dřevěnou nohou.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- Sedadlo - polypropylen PP (plastové provedení, které se vyznačuje odolností vůči vysokým teplotám, vysokou tuhostí, vysokou odolností a minimální úrovení absorpce vody)
- Nohy - bukové dřevo
- Rám - plast polypropylen PP
</t>
    </r>
    <r>
      <rPr>
        <u val="single"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
- Sedadlo - šedá matná
- Dřevo - buk (jako na obrázcích)
- Rám - šedá matná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- Šířka 32 cm, Délka 32 cm, Výška 45,5 cm, Šířka sedáku 32 cm, Délka sedáku 32 cm, Výška sedáku 45,5 cm, Čistá hmotnost 3,0 kg</t>
    </r>
  </si>
  <si>
    <r>
      <rPr>
        <u val="single"/>
        <sz val="11"/>
        <color theme="1"/>
        <rFont val="Calibri"/>
        <family val="2"/>
        <scheme val="minor"/>
      </rPr>
      <t>Všeobecný popis</t>
    </r>
    <r>
      <rPr>
        <sz val="11"/>
        <color theme="1"/>
        <rFont val="Calibri"/>
        <family val="2"/>
        <scheme val="minor"/>
      </rPr>
      <t xml:space="preserve">
Krása spočívá v jednoduchosti. Neuvěřitelně praktická kolekce kulatých stoliček ve skandinávském stylu. Tento jednoduchý kus nábytku má pevnou a pohodlnou sedačku z plastu a stabilní, dřevěnou nohou.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- Sedadlo - polypropylen PP (plastové provedení, které se vyznačuje odolností vůči vysokým teplotám, vysokou tuhostí, vysokou odolností a minimální úrovení absorpce vody)
- Nohy - bukové dřevo
- Rám - plast polypropylen PP
</t>
    </r>
    <r>
      <rPr>
        <u val="single"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
- Sedadlo - bílá matná
- Dřevo - buk (jako na obrázcích)
- Rám - bílá matná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- Šířka 32 cm, Délka 32 cm, Výška 45,5 cm, Šířka sedáku 32 cm, Délka sedáku 32 cm, Výška sedáku 45,5 cm, Čistá hmotnost 3,0 kg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</si>
  <si>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Stylový taburet z odolného plastu ve světle šedém provedení. Taburet je skvělý doplněk každého posezení v interiéru i na zahradě. Je odolný vůči nepřízni počasí i slunečnímu záření a snadno se udržuje. Jeho elegantní vzor je inspirován vzorem z pletení.
</t>
    </r>
    <r>
      <rPr>
        <u val="single"/>
        <sz val="11"/>
        <color theme="1"/>
        <rFont val="Calibri"/>
        <family val="2"/>
        <scheme val="minor"/>
      </rPr>
      <t>Technické parametry:</t>
    </r>
    <r>
      <rPr>
        <sz val="11"/>
        <color theme="1"/>
        <rFont val="Calibri"/>
        <family val="2"/>
        <scheme val="minor"/>
      </rPr>
      <t xml:space="preserve">
Rozměry 
- 57 × 57× 32 cm
Hmotnost 
- 3,7 kg
Nosnost 
- 110 kg
Materiál 
- plast
Barva 
- světle šedá</t>
    </r>
  </si>
  <si>
    <t>Puf  plastový</t>
  </si>
  <si>
    <t xml:space="preserve">Kancelářský stůl </t>
  </si>
  <si>
    <t>Židle šedá</t>
  </si>
  <si>
    <t>2.13.10</t>
  </si>
  <si>
    <t>Skříň vysoká</t>
  </si>
  <si>
    <t>Židle kancelářská, sedák + podhlavník šedá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</si>
  <si>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Pracovní stůl má obdélníkový otvor pro kabelový průchod (v ceně je ektrokrabice, která je vždy ve stejné barvě jako je barva podnože). Dále je v ceně zahrnut kanál pro vedení kabelů připevněný zespoda k desce v délce 1100 mm s plným dnem a jedním bokem. Stůl má desku z laminované dřevotřískové desky (25 mm s hranou ABS 2 mm), dekor – jantarový dub D. Podnož - svařovaná ocel lakovaná (komaxit) v barvě - bílá. Tvar podnože je do tvaru A. Snadná montáž i demontáž stolů s konstrukcí "kov - kov" s kotvením desky metrickými šrouby. 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160x80x74 cm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</si>
  <si>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Konferenční stůl má desku bez výřezu na kabely. Stůl má desku z laminované dřevotřískové desky (25 mm s hranou ABS 2 mm), dekor – jantarový dub D. Podnož - svařovaná ocel lakovaná (komaxit) v barvě - bílá. Tvar podnože je do tvaru A. Snadná montáž i demontáž stolů s konstrukcí "kov - kov" s kotvením desky metrickými šrouby. 
</t>
    </r>
    <r>
      <rPr>
        <u val="single"/>
        <sz val="11"/>
        <rFont val="Calibri"/>
        <family val="2"/>
        <scheme val="minor"/>
      </rPr>
      <t>Rozměry:</t>
    </r>
    <r>
      <rPr>
        <sz val="11"/>
        <rFont val="Calibri"/>
        <family val="2"/>
        <scheme val="minor"/>
      </rPr>
      <t xml:space="preserve">
160x80x74 cm</t>
    </r>
  </si>
  <si>
    <t>Rám na obraz 400 x 400 mm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</si>
  <si>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Elegantní nástěnný věšák s netradičním sklápěním háčků. Příjemnou vlastností je možnost háčky schovat zpět do těla věšáku. Zpracování z borového dřeva. Materiál borové dřevo. Výška 17 CM, Šířka 37 cm, Hloubka 4 cm</t>
    </r>
  </si>
  <si>
    <t>2.14.10</t>
  </si>
  <si>
    <t>Věšák sklopný</t>
  </si>
  <si>
    <t>Skříňka nízká</t>
  </si>
  <si>
    <t>Židle modrá</t>
  </si>
  <si>
    <t>Židle oranžová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</si>
  <si>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Elegantní čalouněná židle s ergonomickým tvarem. Dřevěná konstrukce je v barvě buk, sedák s opěradlem jsou z kvalitního pevného PP plastu ( polypropylen + polyuretan ). Sedák navíc obsahuje polštářek z ekokůže. Barevné provedení - světle šedá. Nohy židle mají zpevňující kovový kříž, který podstatně přispívá ke stabilitě a odolnosti židle.
Hmotnost 7 kg
Šířka 49,5 cm
Výška 83 cm
Délka 42 cm
Materiál dřevo / masív, ekokůže, kov, plast
Nosnost 110 kg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</si>
  <si>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Elegantní čalouněná židle s ergonomickým tvarem. Dřevěná konstrukce je v barvě buk, sedák s opěradlem jsou z kvalitního pevného PP plastu ( polypropylen + polyuretan ). Sedák navíc obsahuje polštářek z ekokůže. Barevné provedení - tyrkysová. Nohy židle mají zpevňující kovový kříž, který podstatně přispívá ke stabilitě a odolnosti židle.
Hmotnost 7 kg
Šířka 49,5 cm
Výška 83 cm
Délka 42 cm
Materiál dřevo / masív, ekokůže, kov, plast
Nosnost 110 kg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</si>
  <si>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Elegantní čalouněná židle s ergonomickým tvarem. Dřevěná konstrukce je v barvě buk, sedák s opěradlem jsou z kvalitního pevného PP plastu ( polypropylen + polyuretan ). Sedák navíc obsahuje polštářek z ekokůže. Barevné provedení - oranžová. Nohy židle mají zpevňující kovový kříž, který podstatně přispívá ke stabilitě a odolnosti židle.
Hmotnost 7 kg
Šířka 49,5 cm
Výška 83 cm
Délka 42 cm
Materiál dřevo / masív, ekokůže, kov, plast
Nosnost 110 kg</t>
    </r>
  </si>
  <si>
    <t>Kancelářský stůl s dřevěným podnožím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</si>
  <si>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Pracovní stůl má desku z lamina 25 m v dekoru bílé barvy. Bílá deska s hranou ze dřeva. Podnož je z jasanového dřeva (masiv), vnitřní rám je z lakovaného kovu a to v bílé barvě. Deska je kotvena metrickými šrouby. 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160x70x74 cm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</si>
  <si>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Houpací křeslo je očalouněno pačvorkovou látkou v kombinaci šedé, modré a zelené barvy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• Šířka 65.5 cm
• Délka 60 cm
• Výška 69,5 cm
• Šířka sedáku 40 cm
• Délka sedáku 42 cm
• Výška sedáku 41 cm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• Sedák - ABS plast s čalouněním
• Podnoží - ližiny z přírodního bukového dřeva, ocel</t>
    </r>
  </si>
  <si>
    <t>Křeslo modré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</si>
  <si>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Židle vyrobená z vysoce kvalitního polypropylenu, odolná proti poškrábání. Má stabilní pevnou konstrukci, zároveň je velmi pohodlná. Područky jsou součástí sedáků, jedná se o jeden celek. Křeslo je v dekoru modré barvy.
</t>
    </r>
    <r>
      <rPr>
        <u val="single"/>
        <sz val="11"/>
        <color theme="1"/>
        <rFont val="Calibri"/>
        <family val="2"/>
        <scheme val="minor"/>
      </rPr>
      <t>Technická specifikace</t>
    </r>
    <r>
      <rPr>
        <sz val="11"/>
        <color theme="1"/>
        <rFont val="Calibri"/>
        <family val="2"/>
        <scheme val="minor"/>
      </rPr>
      <t xml:space="preserve">
Materiál: Plast
Výška: 78 cm
Výška sedáku: 46 cm
Šířka: 63 cm
Hloubka: 60 cm
Područky: 67 cm 
Noha materiál: Metal - chrom
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</si>
  <si>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Židle vyrobená z vysoce kvalitního polypropylenu, odolná proti poškrábání. Má stabilní pevnou konstrukci, zároveň je velmi pohodlná. Područky jsou součástí sedáků, jedná se o jeden celek. Křeslo je v dekoru zelené  barvy.
</t>
    </r>
    <r>
      <rPr>
        <u val="single"/>
        <sz val="11"/>
        <color theme="1"/>
        <rFont val="Calibri"/>
        <family val="2"/>
        <scheme val="minor"/>
      </rPr>
      <t>Technická specifikace</t>
    </r>
    <r>
      <rPr>
        <sz val="11"/>
        <color theme="1"/>
        <rFont val="Calibri"/>
        <family val="2"/>
        <scheme val="minor"/>
      </rPr>
      <t xml:space="preserve">
Materiál: Plast
Výška: 78 cm
Výška sedáku: 46 cm
Šířka: 63 cm
Hloubka: 60 cm
Područky: 67 cm 
Noha materiál: Metal - chrom</t>
    </r>
  </si>
  <si>
    <t>Závěsné křeslo houpací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</si>
  <si>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Závěsné houpací křeslo je vyrobeno z techno ratanu. Jedná se o umělý materiál, který je velice odolný vůči povětrnostním podmínkám, jako je déšť nebo UV záření. Závěsná konstrukce je vyrobená z nerezové oceli. Součástí jsou šedé polštáře. Nosnost je 120 Kg.  
</t>
    </r>
    <r>
      <rPr>
        <u val="single"/>
        <sz val="11"/>
        <rFont val="Calibri"/>
        <family val="2"/>
        <scheme val="minor"/>
      </rPr>
      <t>Rozměry:</t>
    </r>
    <r>
      <rPr>
        <sz val="11"/>
        <rFont val="Calibri"/>
        <family val="2"/>
        <scheme val="minor"/>
      </rPr>
      <t xml:space="preserve">
Celkový výška 200 cm, Průměr kovové kruhové konstrukce 105 cm, průměr ratanového vajíčka 100 cm (5cm +/-)</t>
    </r>
  </si>
  <si>
    <t>Houpací křeslo se zelenou barvou</t>
  </si>
  <si>
    <t>Skříňka vysoká otevřená dno v dekoru dub</t>
  </si>
  <si>
    <t>Skříňka nízká, dno v dekoru dub</t>
  </si>
  <si>
    <t>Houpací křeslo v různých odstínech modré barvy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</si>
  <si>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Houpací křeslo je očalouněno pačvorkovou látkou v kombinaci hnědé, šedé a různých odstínů modré barvy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• Šířka 65.5 cm
• Délka 60 cm
• Výška 69,5 cm
• Šířka sedáku 40 cm
• Délka sedáku 42 cm
• Výška sedáku 41 cm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• Sedák - ABS plast s čalouněním
• Podnoží - ližiny z přírodního bukového dřeva, ocel</t>
    </r>
  </si>
  <si>
    <t>Židle šedá s kovovým podnožím</t>
  </si>
  <si>
    <t>Dřevěný odkládací žebřík</t>
  </si>
  <si>
    <r>
      <rPr>
        <u val="single"/>
        <sz val="11"/>
        <color theme="1"/>
        <rFont val="Calibri"/>
        <family val="2"/>
        <scheme val="minor"/>
      </rPr>
      <t xml:space="preserve">Všeobecný popis: </t>
    </r>
    <r>
      <rPr>
        <sz val="11"/>
        <color theme="1"/>
        <rFont val="Calibri"/>
        <family val="2"/>
        <scheme val="minor"/>
      </rPr>
      <t xml:space="preserve">
Elegantní odkládací žebřík v provedení z masivního teakového dřeva. Poměrem větší část žebříku je v přírodní barvě, avšak dvě příčky jsou společně s menší částí hlavních podpěr černě zabarvené. 
Materiál: Dřevo
Barva: Přírodní
Výška: 151 cm
Šířka : 50 cm
Hloubka : 9 cm</t>
    </r>
  </si>
  <si>
    <t>Stůl šedý 120 x80 cm</t>
  </si>
  <si>
    <t>Stůl šedý 80 x80 cm</t>
  </si>
  <si>
    <t>Plastová stohovatelná židle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</si>
  <si>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Židle je odolná, stohovatelná. Materiál je plast. Barva židle bílá - Bianco
Šířka49 cm
Hloubka51 cm
Výška80 cm
Nosnost do110 kg
Výška sedu43 cm</t>
    </r>
  </si>
  <si>
    <t>Regálová knmihovna</t>
  </si>
  <si>
    <t>Knihovna konbinace otevřeného a uzavřeného prostoru</t>
  </si>
  <si>
    <t>3.07.1</t>
  </si>
  <si>
    <t>3.07.2</t>
  </si>
  <si>
    <t>Křeslo plastové bílé</t>
  </si>
  <si>
    <t>Křeslo plastové šedá</t>
  </si>
  <si>
    <r>
      <rPr>
        <u val="single"/>
        <sz val="11"/>
        <color theme="1"/>
        <rFont val="Calibri"/>
        <family val="2"/>
        <scheme val="minor"/>
      </rPr>
      <t>Všeobecný popis</t>
    </r>
    <r>
      <rPr>
        <sz val="11"/>
        <color theme="1"/>
        <rFont val="Calibri"/>
        <family val="2"/>
        <scheme val="minor"/>
      </rPr>
      <t xml:space="preserve">
- Zdánlivě jednoduchý prvek uvnitř konstrukce stolku výrazně odlišuje nábytek od jiných podobných produktů v této kategorii. Struktura stolku je vyrobena z přírodního bukového dřeva a plastu, vyznačující se značnou silou, a to vše v jednom kusu nábytku. Vzhledem k použitým materiálům je stolek velmi lehký, přesto stabilní díky pevné základně. 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- odložná plocha - polypropylen PP (plastové provedení, který vyniká odolností vůči vysokým teplotám, vysokou tuhostí, vysokou odolností a minimální úrovení absorpce vody)
- Nohy - bukové dřevo, plast polypropylen PP
</t>
    </r>
    <r>
      <rPr>
        <u val="single"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
- nohy - matné dřevo – buk
- rám a odložná plocha - šedá matná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- délka 60 cm, šířka 60 cm, výška 70 cm</t>
    </r>
  </si>
  <si>
    <t>Stolek kruhový šedý</t>
  </si>
  <si>
    <t>Pohovka se sklopným opěradlem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</si>
  <si>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Pohovka se sklopným opěradlem. Kromě sezení totiž poskytuje možnost občasného přespání. exkluzivní retro design 2 polohy opěradla pro sezení možnost sklopení opěradla až do polohy vleže potahovina se speciální úpravou, která je antistatická, voděodolná a odolná proti špíně boky prošívané čtvercovým vzorem nohy z přírodního dřeva kaučukovníku. Nohy jsou z přírodního masivu.
</t>
    </r>
    <r>
      <rPr>
        <u val="single"/>
        <sz val="11"/>
        <color theme="1"/>
        <rFont val="Calibri"/>
        <family val="2"/>
        <scheme val="minor"/>
      </rPr>
      <t>Technický popis:</t>
    </r>
    <r>
      <rPr>
        <sz val="11"/>
        <color theme="1"/>
        <rFont val="Calibri"/>
        <family val="2"/>
        <scheme val="minor"/>
      </rPr>
      <t xml:space="preserve">
Materiál: potahovina 100% polyester (240g/m2) – antistatická, odolná proti špíně a vodě přírodní dřevo kaučukovníku lakované 
Šířka: 192 cm
Výška: 89 cm
Hloubka: 92 cm
Barva: šedá
hmotnost: 40 kg</t>
    </r>
  </si>
  <si>
    <t>Stůl rozměr 160 x 75 cm</t>
  </si>
  <si>
    <t>Křeslo červené</t>
  </si>
  <si>
    <t>Židle červená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</si>
  <si>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Elegantní čalouněná židle s ergonomickým tvarem. Dřevěná konstrukce je v barvě buk, sedák s opěradlem jsou z kvalitního pevného PP plastu ( polypropylen + polyuretan ). Sedák navíc obsahuje polštářek z ekokůže. Barevné provedení -červená. Nohy židle mají zpevňující kovový kříž, který podstatně přispívá ke stabilitě a odolnosti židle.
Hmotnost 7 kg
Šířka 49,5 cm
Výška 83 cm
Délka 42 cm
Materiál dřevo / masív, ekokůže, kov, plast
Nosnost 110 kg</t>
    </r>
  </si>
  <si>
    <t>Věšákový panel</t>
  </si>
  <si>
    <t>Konferenční stolek šedý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</si>
  <si>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Elegantní čalouněná židle s ergonomickým tvarem. Dřevěná konstrukce je v barvě buk, sedák s opěradlem jsou z kvalitního pevného PP plastu ( polypropylen + polyuretan ). Sedák navíc obsahuje polštářek z ekokůže. Barevné provedení - tmavě šedá. Nohy židle mají zpevňující kovový kříž, který podstatně přispívá ke stabilitě a odolnosti židle.
Hmotnost 7 kg
Šířka 49,5 cm
Výška 83 cm
Délka 42 cm
Materiál dřevo / masív, ekokůže, kov, plast
Nosnost 110 kg</t>
    </r>
  </si>
  <si>
    <t>Židle tmavě šedá</t>
  </si>
  <si>
    <t>3.04.8</t>
  </si>
  <si>
    <t>3.04.10</t>
  </si>
  <si>
    <t>3.04.11</t>
  </si>
  <si>
    <t>3.04.12</t>
  </si>
  <si>
    <t>Kartotéka</t>
  </si>
  <si>
    <t>Křeslo zelené čalouněné</t>
  </si>
  <si>
    <r>
      <rPr>
        <u val="single"/>
        <sz val="11"/>
        <color theme="1"/>
        <rFont val="Calibri"/>
        <family val="2"/>
        <scheme val="minor"/>
      </rPr>
      <t>Všeobecný posis:</t>
    </r>
    <r>
      <rPr>
        <sz val="11"/>
        <color theme="1"/>
        <rFont val="Calibri"/>
        <family val="2"/>
        <scheme val="minor"/>
      </rPr>
      <t xml:space="preserve">
- komfortní sedák z tvarované pěny, sedák a opěrka hlavy v černé barvě
- opěrák čalouněný samonosnou síťovinou černé barvy
- sedák a hlavová opěrka čalouněny vysoce odolnou elastickou látkou
- synchronní mechanismus s nastavením síly protitlaku opěráku dle hmotnosti uživatele a s možností aretace v několika pozicích
- výškově stavitelná opěrka hlavy
- výškově a stranově stavitelné područky z měkké PU pěny
- výškově stavitelná bederní opěrka
- zesílený kovový leštěný kříž pro vyšší zatížení
</t>
    </r>
    <r>
      <rPr>
        <u val="single"/>
        <sz val="11"/>
        <color theme="1"/>
        <rFont val="Calibri"/>
        <family val="2"/>
        <scheme val="minor"/>
      </rPr>
      <t>Technická specifikace:</t>
    </r>
    <r>
      <rPr>
        <sz val="11"/>
        <color theme="1"/>
        <rFont val="Calibri"/>
        <family val="2"/>
        <scheme val="minor"/>
      </rPr>
      <t xml:space="preserve">
Hloubka sedáku: 470 mm
Výška od: 910 mm, Výška do: 990 mm
Výška sedáku od: 450 mm, Výška sedáku do: 530 mm
Výška včetně opěrky hlavy od: 1100 mm, Výška včetně opěrky hlavy do 1270 mm
Šířka sedáku: 510 mm, Šířka sedáku včetně područek: 660 mm
Nosnost židle: do 140 kg
Čalounění křesla: Křeslo - sedák čalouněný mesh, opěrák síťovaný
Provedení židle: Židle s čalouněným sedákem a síťovaným opěrákem
Typ mechaniky: Synchronní mechanika
Provedení kříže: leštěný hliník
Područky včetně výškově stavitelné 3D
Židle má bederní opěrku, výškově stavitelnou opěrku hlavy a kolečka</t>
    </r>
  </si>
  <si>
    <t>konferenční stolek kapka</t>
  </si>
  <si>
    <t>Skříň s nikou a uzamykateknými dvířky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</si>
  <si>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Pracovní stůl má obdélníkový otvor pro kabelový průchod (v ceně je ektrokrabice, která je vždy ve stejné barvě jako je barva podnože). Dále je v ceně zahrnut kanál pro vedení kabelů připevněný zespoda k desce v délce 1100 mm s plným dnem a jedním bokem. Stůl má desku z laminované dřevotřískové desky (25 mm s hranou ABS 2 mm), dekor – jantarový dub. Podnož - svařovaná ocel lakovaná (komaxit) v barvě - bílá. Tvar podnože je do tvaru A. Snadná montáž i demontáž stolů s konstrukcí "kov - kov" s kotvením desky metrickými šrouby. 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160x80x74 cm</t>
    </r>
  </si>
  <si>
    <t>2.15.7</t>
  </si>
  <si>
    <t>2.15.8</t>
  </si>
  <si>
    <t>2.15.9</t>
  </si>
  <si>
    <t>2.15.10</t>
  </si>
  <si>
    <t>2.15.11</t>
  </si>
  <si>
    <t>2.15.12</t>
  </si>
  <si>
    <t>2.15.13</t>
  </si>
  <si>
    <t>2.15.14</t>
  </si>
  <si>
    <t>2.15.15</t>
  </si>
  <si>
    <t>2.15.16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</si>
  <si>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Ergonomicky tvarovaná sedačka v jednom kuse. Jedná se o sedačku vyrobenou z polyethylenu, kdy tvar je celý zaoblený. Sedačka je dobře omyvatelná. 
Celková výška (cm)66
Výška sedáku (cm)39
Šířka (cm)165
Hloubka (cm)88
Barva: Jasanová N2</t>
    </r>
  </si>
  <si>
    <t>Sedačka eronomicky tvarovaná</t>
  </si>
  <si>
    <t>Stolička modrá</t>
  </si>
  <si>
    <t>Stolička oranžová</t>
  </si>
  <si>
    <t>Sedací vak - tyrkysová</t>
  </si>
  <si>
    <t>Sedací vak - oranžová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</si>
  <si>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Sedací vak najde využití v každé situaci. Může se na něm sedět i ležet. Používat ho k různým hrám. Barva tyrkysová
Rozměry: výška - 122 cm, šířka - 84 cm
Materiál: ekokůže PVC, gr. 0,8 mm
Hmotnost: 4,60 kg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</si>
  <si>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Sedací vak najde využití v každé situaci. Může se na něm sedět i ležet. Používat ho k různým hrám. Barva oranžová
Rozměry: výška - 122 cm, šířka - 84 cm
Materiál: ekokůže PVC, gr. 0,8 mm
Hmotnost: 4,60 kg</t>
    </r>
  </si>
  <si>
    <t>Koberec - šedý 4x2 m</t>
  </si>
  <si>
    <t>Pracovní stůl 1600 x 800 mm</t>
  </si>
  <si>
    <t>Koše na tříděný odpad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</si>
  <si>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materiál: nerezová ocel
 – barva: stříbrná/černá
 – leštěný povrch
 – pedálové otevírání
 – 3 nádoby na třídění odpadu (3×15l)
 – rozměry: 61,5 × 34,5 × 49 cm
- celkem 45 l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</si>
  <si>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Keramická tabule s odolným, ekologicky certifikovaným kovo - keramickým a magnetickým povrchem. Tabule je magnetická a dá se na ní psát i fixem.
Barevné provedení tabule bíla - popis fixem
Rozměr: 120 x 120 cm</t>
    </r>
  </si>
  <si>
    <t>Magnetická keramická tabule 120 x 120 cm</t>
  </si>
  <si>
    <t>2.05.4</t>
  </si>
  <si>
    <t>2.05.5</t>
  </si>
  <si>
    <t>2.05.6</t>
  </si>
  <si>
    <t>2.05.7</t>
  </si>
  <si>
    <t>2.05.8</t>
  </si>
  <si>
    <t>Žákovská židle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</si>
  <si>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Stohovatelná výškově stavitelná židle. Rám židle je svařen z plochooválného profilu. Přestavení výšky bez nářadí. Nosnost 100 kg. Barva kovového rámu je RAL 9006. Velikost židle je výšková skupina 3-5. Sedák i opěradlo je vyrobené z překližky
Kdy skupina 3 má rozměry: 
Výška postavy (cm) 119 – 142, výška sedadla (cm) 35, výška stolové desky (cm) 59
Kdy skupina 5 má rozměry: 
Výška postavy (cm) 146 – 176,5, výška sedadla (cm) 43, výška stolové desky (cm) 71</t>
    </r>
  </si>
  <si>
    <t>Katedra</t>
  </si>
  <si>
    <t>Učitelská židle</t>
  </si>
  <si>
    <t>2.04.7</t>
  </si>
  <si>
    <t>2.04.8</t>
  </si>
  <si>
    <t>2.04.9</t>
  </si>
  <si>
    <t>2.04.10</t>
  </si>
  <si>
    <t>2.04.11</t>
  </si>
  <si>
    <t>Skříň s nikou a uzamykateknými dvířky - dvířka bílé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</si>
  <si>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- objem 26,5 l
- rozměry 360 x 160 x 435 mm Š x H x V
- nerezový odpadkový koš, povrch matný</t>
    </r>
  </si>
  <si>
    <t>1.18.1</t>
  </si>
  <si>
    <t>1.18.2</t>
  </si>
  <si>
    <t>1.18.3</t>
  </si>
  <si>
    <t>1.18.13</t>
  </si>
  <si>
    <t>1.18.15</t>
  </si>
  <si>
    <t>1.18.16</t>
  </si>
  <si>
    <t>1.20.6</t>
  </si>
  <si>
    <t>1.21.1</t>
  </si>
  <si>
    <t>3.12.8</t>
  </si>
  <si>
    <t xml:space="preserve">Skří s kontejnery </t>
  </si>
  <si>
    <t>Skří s kontejnery - rohová část</t>
  </si>
  <si>
    <t>Stůl čtvercový</t>
  </si>
  <si>
    <t>Dřevěná židle</t>
  </si>
  <si>
    <t>Žebřiny</t>
  </si>
  <si>
    <t xml:space="preserve">Sestava skříní vysokých - 4 žluté čtverce </t>
  </si>
  <si>
    <t>Sestava skříní vysokých - 6 žlutých čtverců</t>
  </si>
  <si>
    <t>Sedací vak žlutý</t>
  </si>
  <si>
    <t>Sedací vak zelený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</si>
  <si>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- Rozměry: Min. délka: 210 cm, Max. délka: 385 cm - délka nastavitelná
- Díky dvojité tyči můžete nakombinovat silný a slabý závěs.
- barva bílá
- Kombinace obsahuje 3 balení nástěnných/stropních konzol, 3 balení držáků šatních tyčí, 2 balení tyčí na závěsy a 1 balení koncovek (2 ks v balení).
- Max. nosnost silné tyče na závěsy 10 kg, tenké tyče na závěsy 5 kg
- Háček: Epoxidový práškový lak, ocel
- Polštář: silikonová pryž
- Šroubek: ocel, galvanizováno, barva
- Nástěnná konzolka/ Háček: ocel, Epoxidový/polyesterový práškový lak
- Tyč: ocel, Epoxidový/polyesterový práškový lak</t>
    </r>
  </si>
  <si>
    <t>Dvojitá tyč na závěsy bílá</t>
  </si>
  <si>
    <t>Záclona průsvitná bílá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</si>
  <si>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Sedací vak najde využití v každé situaci. Může se na něm sedět i ležet. Používat ho k různým hrám. Barva limetková
Rozměry: výška - 122 cm, šířka - 84 cm
Materiál: ekokůže PVC, gr. 0,8 mm
Hmotnost: 4,60 kg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</si>
  <si>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Sedací vak najde využití v každé situaci. Může se na něm sedět i ležet. Používat ho k různým hrám. Barva žlutá
Rozměry: výška - 122 cm, šířka - 84 cm
Materiál: ekokůže PVC, gr. 0,8 mm
Hmotnost: 4,60 kg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</si>
  <si>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Kromě samotných žebřin v příslušenství naleznete pevnou hrazdu s několika příčkami. Na tu jsou zavěšeny další doplňky, které jsou samozřejmě snadno odnímatelné a hrazdu i žebřiny tak lze využívat samostatně. Libovolně výškově nastavitelné kruhy. Další možnosti přidává silné šplhací lano, provazový žebřík a houpačka. Sestava je z kvalitního lakovaného borového a bukového dřeva a díky pevné konstrukci a nosnosti až 120 kg. Bukové dřevo je kompaktní, odolné a patří mezi nejpružnější přírodní materiály. Povrchová úprava speciálním certifikovaným lakem bez zápachu a nežádoucích zdravotních vlivů zaručuje pevnost ale pružnost a splňuje vysoké nároky
Technický popis:
• dřevěné ribstole, pevné a odolné, lakovaný povrch (bezbarvý, bez zápachu, velmi odolný)
• odnímatelné příslušenství
• závěsná hrazda
• dva gymnastické kruhy
• šplhací lano
• lanový žebřík s dřevěnými příčkami
• dětská skluzavka
• snadná údržba
• výška: 240 cm, šířka: 80 cm, hloubka:  65 cm
• materiál příček: bukové dřevo
• materiál bočnic: borové dřevo
• nosnost: 120 kg
• nosnost skluzavky: 40 kg
• hmotnost: 27 kg</t>
    </r>
  </si>
  <si>
    <t>Věšák kruhy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</si>
  <si>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Věšák má hravé tvary, kdy vypadá jako shluk bublin. Pět bublin mírně vyčnívá a vytváří tak jednotlivé háčky pro vaše oblečení.  
Barva: BíláVýška: 15 cm
Šířka: 48 cm
Hloubka háčku: 7 cm
Materiál: Bílý plast</t>
    </r>
  </si>
  <si>
    <t>Spojovací díl mezi vysokými skříňkami</t>
  </si>
  <si>
    <t>2.06.8</t>
  </si>
  <si>
    <r>
      <rPr>
        <u val="single"/>
        <sz val="11"/>
        <color theme="1"/>
        <rFont val="Calibri"/>
        <family val="2"/>
        <scheme val="minor"/>
      </rPr>
      <t>Všeobecný posis:</t>
    </r>
    <r>
      <rPr>
        <sz val="11"/>
        <color theme="1"/>
        <rFont val="Calibri"/>
        <family val="2"/>
        <scheme val="minor"/>
      </rPr>
      <t xml:space="preserve">
- komfortní sedák z tvarované pěny, sedák a opěrka hlavy v zelené barvě
- opěrák čalouněný samonosnou síťovinou černé barvy
- sedák a hlavová opěrka čalouněny vysoce odolnou elastickou látkou
- synchronní mechanismus s nastavením síly protitlaku opěráku dle hmotnosti uživatele a s možností aretace v několika pozicích
- výškově stavitelná opěrka hlavy
- výškově a stranově stavitelné područky z měkké PU pěny
- výškově stavitelná bederní opěrka
- zesílený kovový leštěný kříž pro vyšší zatížení
</t>
    </r>
    <r>
      <rPr>
        <u val="single"/>
        <sz val="11"/>
        <color theme="1"/>
        <rFont val="Calibri"/>
        <family val="2"/>
        <scheme val="minor"/>
      </rPr>
      <t>Technická specifikace:</t>
    </r>
    <r>
      <rPr>
        <sz val="11"/>
        <color theme="1"/>
        <rFont val="Calibri"/>
        <family val="2"/>
        <scheme val="minor"/>
      </rPr>
      <t xml:space="preserve">
Hloubka sedáku: 470 mm
Výška od: 910 mm, Výška do: 990 mm
Výška sedáku od: 450 mm, Výška sedáku do: 530 mm
Výška včetně opěrky hlavy od: 1100 mm, Výška včetně opěrky hlavy do 1270 mm
Šířka sedáku: 510 mm, Šířka sedáku včetně područek: 660 mm
Nosnost židle: do 140 kg
Čalounění křesla: Křeslo - sedák čalouněný mesh, opěrák síťovaný
Provedení židle: Židle s čalouněným sedákem a síťovaným opěrákem
Typ mechaniky: Synchronní mechanika
Provedení kříže: leštěný hliník
Područky včetně výškově stavitelné 3D
Židle má bederní opěrku, výškově stavitelnou opěrku hlavy a kolečka</t>
    </r>
  </si>
  <si>
    <t>Židle kancelářská, sedák + podhlavník zelená</t>
  </si>
  <si>
    <t>2.06.9</t>
  </si>
  <si>
    <t>2.06.10</t>
  </si>
  <si>
    <t xml:space="preserve">Všeobecný popis:
- Materiál:100% polyester
- Barva: bílá, kvalita:voál, průhledné, jednobarevné
- Zavěšení: pomocí tunýlku
- Balení/sada:2 ks v balení
- Šíře:145 cm, Výška:300 cm </t>
  </si>
  <si>
    <t xml:space="preserve">Všeobecný popis:
- Materiál:100% polyester
- Barva: bílá, kvalita:voál, průhledné, jednobarevné
- Zavěšení: pomocí řasící pásky
- Balení/sada:1 ks v balení
- Šíře:140 cm, Výška:295 cm </t>
  </si>
  <si>
    <t>Závěs zelený</t>
  </si>
  <si>
    <t xml:space="preserve">Šatní skříňky </t>
  </si>
  <si>
    <t>Lavice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</si>
  <si>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Lavice je vyrobena z březového dřeva.
Rozměry 30 x 35 x 160 cm (hloubka x výška x šířka)</t>
    </r>
  </si>
  <si>
    <t>2.13.11</t>
  </si>
  <si>
    <t>2.13.12</t>
  </si>
  <si>
    <t>2.13.13</t>
  </si>
  <si>
    <t>Závěs šedý</t>
  </si>
  <si>
    <t>Všeobecný popis:
- Materiál:100% polyester
- Barva: šedá, silný závěs ztmavuje místnost
- Zavěšení: řasící páska + poutka
- Balení/sada:2 ks v balení
- Šíře:145 cm, Výška:300 cm  (tento rozměr platí pro 1 ks závěsu)</t>
  </si>
  <si>
    <t>2.14.11</t>
  </si>
  <si>
    <t>2.14.12</t>
  </si>
  <si>
    <t>2.14.13</t>
  </si>
  <si>
    <t>2.16.13</t>
  </si>
  <si>
    <t>3.04.13</t>
  </si>
  <si>
    <t>3.05.14</t>
  </si>
  <si>
    <t>3.05.15</t>
  </si>
  <si>
    <t>3.05.16</t>
  </si>
  <si>
    <t>3.06.13</t>
  </si>
  <si>
    <t>3.06.14</t>
  </si>
  <si>
    <t>3.06.15</t>
  </si>
  <si>
    <t>3.06.16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</si>
  <si>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mobilní kontejner, pojízdný, čtyři šuplíky, uzamykatelný
Rozměry:
výška: 638 mm, šířka 415, hloubka 500 mm
Materiál:
Laminová dřevotřísková deska v dekoru bílé barvy, úchytka dřevěná</t>
    </r>
  </si>
  <si>
    <t>1.19.84</t>
  </si>
  <si>
    <t>Kovový regál</t>
  </si>
  <si>
    <t>Skládací židle</t>
  </si>
  <si>
    <t>Jídelní židle</t>
  </si>
  <si>
    <t>Jídelní stůl obdélníková</t>
  </si>
  <si>
    <t>Jídelní stůl čtvercový</t>
  </si>
  <si>
    <t>Korpus baru</t>
  </si>
  <si>
    <t>Koberec - modrý 2,7x2 m</t>
  </si>
  <si>
    <t>1.18.17</t>
  </si>
  <si>
    <t>Židle do dětského koutku</t>
  </si>
  <si>
    <t>1.18.18</t>
  </si>
  <si>
    <t>1.18.19</t>
  </si>
  <si>
    <t>Věšáky</t>
  </si>
  <si>
    <t>1.18.20</t>
  </si>
  <si>
    <t>Šatní skříň vysoká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</si>
  <si>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K výrobě bylo použito masivní dubové dřevo, které je nejen zárukou vysoké kvality, ale také podtrhuje nadčasovost a minimalistický design tohoto krásného křesla. Židle je stohovatelná. Nohy židle přecházejí v opěrku rukou i zad. Nohy přo bočním pohledu tvoří písmeno A. Celá židle je vyrobená z dubu s odolným lakem. 
Materiál: Přírodní dřevo
Barva: Dub
Výška: 77,5 cm
Výška sedu: 43 cm
Šířka: 50,5 cm
Hloubka: 56 cm
Konstrukce: Masivní dubové dřevo</t>
    </r>
  </si>
  <si>
    <t>Všeobecný popis:
Dětská židle je vyrobená z masivního světlého dřeva. Židle je určená pro děti, proto má sníženou výšku sedáku. Výška sedáku je 350 mm (jedná se o výškovou skupinu číslo 3)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</si>
  <si>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Jedná se o obdélníkovou desku, na které je umístěno 6 ks háčků. Provedení je v bílé barvě.
</t>
    </r>
    <r>
      <rPr>
        <u val="single"/>
        <sz val="11"/>
        <rFont val="Calibri"/>
        <family val="2"/>
        <scheme val="minor"/>
      </rPr>
      <t>Rozměry výrobku:</t>
    </r>
    <r>
      <rPr>
        <sz val="11"/>
        <rFont val="Calibri"/>
        <family val="2"/>
        <scheme val="minor"/>
      </rPr>
      <t xml:space="preserve">
Šířka: 57 cm
Hloubka: 4.7 cm
Výška: 7 cm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</si>
  <si>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Skládací židle je vyrobena z masivního buku, lak bílá brava
Rozměry výrobku
Šířka: 44 cm
Hloubka: 51 cm
Výška: 77 cm
Šířka sedáku: 38 cm
Hloubka sedáku: 33 cm
Výška sedáku: 46 cm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</si>
  <si>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- kovový regál 60 x 40 x 180 cm, (hloubka x šířka x výška) 6 police x 275 kg
- Regál s kovovou konstrukcí a policemi ze surové dřevotřísky. 
- S velmi jednoduchým systémem montáže, kdy se nosníky zasunou do stojinek a poklepem dorazí díly do konusu. Tímto je zaručena vysoká stabilita regálu, ale i rychlost montáže - žádné šroubky!  
- výška regálu 180 cm
- rozměry police 60 x 40 cm
- počet polic : 6
- police nastavitelné v krocích po 3,5 cm
- kovové díly opatřeny vypalovací práškovou barvou - bílou
- barva: bílá RAL9003
- regál obsahuje 2 výztuhy pod každou polici
- výztuhy rovnoměrně nasuňte do nosníků před tím, než zacvaknete nosníky do stojinek  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</si>
  <si>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Šatní skříňky z laminované dřevotřísky v pohodlné variantě s vysokými dvířky, kde je celá výška k dispozici jednomu uživateli a je ideální pro ukládání i delších kabátů. Povrch laminované dřevotřísky vytváří pohodlné, teplé, uživatelsky příjemné prostředí. Korpus a dvířka skříněk jsou vyráběny z laminovaných dřevotřískových desek o tloušťce 18 mm s ABS hranou. Zadní stěna je tvořena z HDF desky. Podnož je vyráběna z uzavřeného ocelového porfilu 40 × 20 mm, nohy jsou z ocelové trubky o průměru 40 mm. Koncovky noh jsou opatřeny rektifikací pro vyrovnání nerovností. Základní výbava: šatní tyč s háčkem, bezpečnostní zámek se dvěma klíči, větrací otvory v zadní stěně, police.
Barevné provedení: korpus je v dekoru dub, dvířka jsou v odstínu šedé a tyrkysové barvy
Šířka: 92
Výška: 180
Hloubka: 52</t>
    </r>
  </si>
  <si>
    <t>1.23.1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</si>
  <si>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- sestava je složená ze tří skříní nad kabinetem, pod kterými se nachází kontejnery na kolečkách. Rozměr této skříně je 700 x 800 x 550 mm ŠxVxH  a 3 kabinetů rozměru: 624 x 430 x 482 mm ŠxVxH. Horní deska v délce 2100 mm je v jednom kuse.
- celkový rozměr sestavy 2100 x 850 x 550 mm
</t>
    </r>
    <r>
      <rPr>
        <u val="single"/>
        <sz val="11"/>
        <color theme="1"/>
        <rFont val="Calibri"/>
        <family val="2"/>
        <scheme val="minor"/>
      </rPr>
      <t>Kabinety:</t>
    </r>
    <r>
      <rPr>
        <sz val="11"/>
        <color theme="1"/>
        <rFont val="Calibri"/>
        <family val="2"/>
        <scheme val="minor"/>
      </rPr>
      <t xml:space="preserve">
- materiál je laminovaná deska tl.18 mm v dekoru přírodním – dub, kdy u jednoho kabinetu je přední a zadní deska v dekoru šedé barvy.
- kabinet je opatřený čtyřmi otočnými kolečky, průměr 50 mm, gumový běhoun, otáčivé ložisko s dvojitým kuličkovým věncem, nosnost 40 kg
- rozměr kabinetu: 624 x 430 x 482 mm ŠxVxH, výška je uvedená včetně koleček.
</t>
    </r>
    <r>
      <rPr>
        <u val="single"/>
        <sz val="11"/>
        <color theme="1"/>
        <rFont val="Calibri"/>
        <family val="2"/>
        <scheme val="minor"/>
      </rPr>
      <t>Skříně nad kabinetem:</t>
    </r>
    <r>
      <rPr>
        <sz val="11"/>
        <color theme="1"/>
        <rFont val="Calibri"/>
        <family val="2"/>
        <scheme val="minor"/>
      </rPr>
      <t xml:space="preserve">
- horní část skříňky je vyrobená z laminované desky v odstínu žloutkové barvy (vodorovná plocha na sezení, zadní krycí deska + horní lem u stěny )
- Horní lem u stěny je široký 30 mm a případně se při montáži může doříznout.
- Vodorovná plocha na sezení je ve výšce 480 mm a hloubka této plochy je 500 mm
- desky jsou opatřeny ABS hranou
- korpus je vyrobený z laminované desky v odstínu dub 
- sestava je kotvená do zdi
- na sestavě budou děti sedět, proto musí být jednotlivé díly spojené pevně k sobě
- zespoda sestavy jsou připevněné rektifikace - stavěcí nohy
- rozměr: 700 x 800 x 550 mm ŠxVxH  </t>
    </r>
  </si>
  <si>
    <r>
      <t xml:space="preserve">Všeobecný popis:
- sestava je složená ze tří skříní nad kabinetem, pod kterými se nachází kontejnery na kolečkách. Rozměr této skříně je 700 x 800 x 550 mm ŠxVxH, 2 kabinetů rozměru: 624 x 430 x 482 mm ŠxVxH a rohové skříňky rozměru: 450 x 800 x 550 mm ŠxVxH Horní deska v délce 1850 mm je v jednom kuse.
- celkový rozměr sestavy 1850 x 850 x 550 mm
</t>
    </r>
    <r>
      <rPr>
        <u val="single"/>
        <sz val="11"/>
        <color theme="1"/>
        <rFont val="Calibri"/>
        <family val="2"/>
        <scheme val="minor"/>
      </rPr>
      <t>Kabinety:</t>
    </r>
    <r>
      <rPr>
        <sz val="11"/>
        <color theme="1"/>
        <rFont val="Calibri"/>
        <family val="2"/>
        <scheme val="minor"/>
      </rPr>
      <t xml:space="preserve">
- mají stejnou specifikaci jako u skříně s kontejnery
</t>
    </r>
    <r>
      <rPr>
        <u val="single"/>
        <sz val="11"/>
        <color theme="1"/>
        <rFont val="Calibri"/>
        <family val="2"/>
        <scheme val="minor"/>
      </rPr>
      <t>Skříně nad kabinetem</t>
    </r>
    <r>
      <rPr>
        <sz val="11"/>
        <color theme="1"/>
        <rFont val="Calibri"/>
        <family val="2"/>
        <scheme val="minor"/>
      </rPr>
      <t xml:space="preserve">
- mají stejnou specifikaci jako u skříně s kontejnery 
</t>
    </r>
    <r>
      <rPr>
        <u val="single"/>
        <sz val="11"/>
        <color theme="1"/>
        <rFont val="Calibri"/>
        <family val="2"/>
        <scheme val="minor"/>
      </rPr>
      <t>Rohová skříňka:</t>
    </r>
    <r>
      <rPr>
        <sz val="11"/>
        <color theme="1"/>
        <rFont val="Calibri"/>
        <family val="2"/>
        <scheme val="minor"/>
      </rPr>
      <t xml:space="preserve">
- horní část skříňky je vyrobená z laminované desky v odstínu žloutkové barvy (vodorovná plocha na sezení, zadní krycí deska + horní lem u stěny)
- Levý bok je též vyvášený
- Horní lem u stěny je široký 30 mm a případně se při montáži může doříznout.
- Vodorovná plocha na sezení je ve výšce 480 mm a hloubka této plochy je 500 mm
- desky jsou opatřeny ABS hranou
- korpus je vyrobený z laminované desky v odstínu dub 
- sestava je kotvená do zdi
- na sestavě budou děti sedět, proto musí být jednotlivé díly spojené pevně k sobě
- zespoda sestavy jsou připevněné rektifikace - stavěcí nohy
- rozměr: 450 x 800 x 550 mm ŠxVxH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</si>
  <si>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- rozměry: 1000 x 750 x 1000 mm ŠxVxH
- pracovní deska je laminátová deska v dekoru  šedé barvy, hrana je ABS
- podnoží je z masivu dub, nohy jsou průřezu 40 x 40 mm zaoblené hrany 
- pracovní deska má zaoblené hrany rádiusem 80 mm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</si>
  <si>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Elegantní židle v moderním pojetí. Zajímavý vzhled vyzdvihují jemné tvary a dokonalé detaily. Konstrukce je z kvalitního přírodního dřeva v barvě  dub, sedák je z MDF bílé barvy, odolné proti poškrábání, poškození, vlhkosti a vysokým teplotám.  Nohy tvoří pod sedákem kříž na, kterém je sedák umístěný.
Hmotnost 6 kg
Šířka 44
Výška 77/44
Délka 50
Barva nohy dub, opěrka a sedák bílá
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</si>
  <si>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Jednolavice se dvěma háčky rozmněru 70 x 50 cm. Výškově stavitelná školní lavice s pevnou pracovní plochou vyrobenou z desky MDF s litou polyuretanovou hranou PUR.Rám lavice je svařen z jeklového profilu, povrchově upraven práškovou vypalovací barvou dle vzorníku RAL 9006. Nohy lavice jsou opatřeny rektifikačnímu šrouby pro vyrovnání nerovnosti podlahy. Velikosti jsou barevně odlišeny dle barev ergonomie. S košem pod lavicí. Výšková skupina 3-5. Pracovní deska je v dekoru dřeva.
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</si>
  <si>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Dvoulavice  se dvěma háčky rozmněru 130 x 50 cm. Výškově stavitelná školní lavice s pevnou pracovní plochou vyrobenou z desky MDF s litou polyuretanovou hranou PUR.Rám lavice je svařen z jeklového profilu, povrchově upraven práškovou vypalovací barvou dle vzorníku RAL 9006. Nohy lavice jsou opatřeny rektifikačnímu šrouby pro vyrovnání nerovnosti podlahy. Velikosti jsou barevně odlišeny dle barev ergonomie. s košem pod lavicí. Výšková skupina 3-5. Pracovní deska je v dekoru dřeva.
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</si>
  <si>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Učitelský stůl s pevnou pracovní plochou vyrobenou z desky ABS. Rám stolu je svařen z jeklového profilu, povrchově upraven práškovou vypalovací barvou dle vzorníku RAL 9006 šedá. Nohy stolu jsou opatřeny rektifikačnímu šrouby pro vyrovnání nerovnosti podlahy. Možnost doplnění o zásuvku, skřínku a příslušenství ke stolu. v pracovní desce je umístěná průchodka. Pracovní deska je v dekoru dřeva.
Rozměr: 76 x 130 x 68 cm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</si>
  <si>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Výškově stavitelná učitelská židle na plynovém pístu. Dřevěné provedení, chromový kříž. Židle je opatřena kolečky. Opěrka i sedák jsou vyrobeny v jednom kuse. Jedná se o skořepinu.</t>
    </r>
  </si>
  <si>
    <t>Všeobecný popis:
- sestava je složená ze dvou samostatných skříní rozměru:
a) 970 x 2000 x 468 mm ŠxVxH
b) 970 x 800 x 468 mm ŠxVxH - nástavec
Celkový rozměr sestavy 970 x 2800 x 468 mm
- spodní část je uzavřená  a opatřená dvířky
- horní část sestavy je též uzavřená a opatřena dvířky
- spodní dvířka jsou složeny ze dvou barev žloutková a šedá - rozměru výšky 318 a 480 mm, otvírají se dohromady za každými dvířky jsou dvě police
- horní dvířka jsou složeny ze dvou barev žloutková a šedá - rozměru výšky 510 a 510 mm, otvírají se dohromady za každými dvířky jsou dvě police
- uvnitř skříněk i v otevřených částěch jsou výškově přestavitelné police, pomocí předvrtaných otvorů
- dvířka u horních skříněk se otevírají pomocí spodního přesahu přes korpus 20 mm a dvířka u spodních skříněk se otevírají pomocí horního přesahu přes korpus 20 mm
- zespoda sestavy jsou připevněné rektifikace - stavěcí nohy
- materiál korpus je laminovaná deska v dekoru dub
- materiál dvířek: kombinace laminované desky šedé a žloutkové. Barevné rozvržení dvířek je podle ilustrativního obrázku</t>
  </si>
  <si>
    <t>Všeobecný popis
- sestava je složená ze čtyř samostatných skříní rozměru:
a) 485 x 2000 x 468 mm ŠxVxH
b) 970 x 2000 x 468 mm ŠxVxH
c) 485 x 800 x 468 mm ŠxVxH - nástavec
d) 970 x 800 x 468 mm ŠxVxH - nástavec
Celkový rozměr sestavy 1455 x 2800 x 468 mm
- spodní část je uzavřená  a opatřená dvířky
- horní část sestavy je též uzavřená a opatřena dvířky
- spodní dvířka jsou složeny ze dvou barev žloutková a šedá - rozměru výšky 318 a 480 mm, otvírají se dohromady za každými dvířky jsou dvě police
- horní dvířka jsou složeny ze dvou barev žloutková a šedá - rozměru výšky 510 a 510 mm, otvírají se dohromady za každými dvířky jsou dvě police
- uvnitř skříněk i v otevřených částěch jsou výškově přestavitelné police, pomocí předvrtaných otvorů
- dvířka u horních skříněk se otevírají pomocí spodního přesahu přes korpus 20 mm a dvířka u spodních skříněk se otevírají pomocí horního přesahu přes korpus 20 mm
- zespoda sestavy jsou připevněné rektifikace - stavěcí nohy
- materiál korpus je laminovaná deska v dekoru dub
- materiál dvířek: kombinace laminované desky šedé a žloutkové. Barevné rozvržení dvířek je podle ilustrativního obrázku</t>
  </si>
  <si>
    <t>Všeobecný popis
- sestava je složená ze čtyř samostatných skříní rozměru:
a) 485 x 2000 x 468 mm ŠxVxH
b) 970 x 2000 x 468 mm ŠxVxH
c) 485 x 800 x 468 mm ŠxVxH - nástavec
d) 970 x 800 x 468 mm ŠxVxH - nástavec
Celkový rozměr sestavy 1455 x 2800 x 468 mm
- spodní část je uzavřená, uzamykatelná a opatřená dvířky
- horní část sestavy je též uzavřená, opatřeny dvířky, ale není uzamykatelná
- spodní dvířka jsou složeny ze dvou barev zelená a šedá - rozměru výšky 318 a 480 mm, otvírají se dohromady za každými dvířky jsou dvě police
- horní dvířka jsou složeny ze dvou barev zelená a šedá - rozměru výšky 510 a 510 mm, otvírají se dohromady za každými dvířky jsou dvě police
- uvnitř skříněk i v otevřených částěch jsou výškově přestavitelné police, pomocí předvrtaných otvorů
- dvířka u horních skříněk se otevírají pomocí spodního přesahu přes korpus 20 mm a dvířka u spodních skříněk se otevírají pomocí horního přesahu přes horpus 20 mm
- zespoda sestavy jsou připevněné rektifikace - stavěcí nohy
- materiál korpus je laminovaná deska v dekoru dub
- materiál dvířek: kombinace laminované desky šedé a zelené
- Barevné rozvržení dvířek je podle ilustrativního obrázku</t>
  </si>
  <si>
    <t>Všeobecný popis
- rozměr: 1455 x 850 (včetně dvířek) x 468 mm
- skříňka je uzavřená, uzamykatelné
- spodní dvířka jsou složeny ze dvou barev zelená a šedá - rozměru výšky 318 a 480 mm, otvírají se dohromady za každými dvířky jsou dvě police
- uvnitř skříněk jsou výškově přestavitelné police, pomocí předvrtaných otvorů
- dvířka u spodních skříněk se otevírají pomocí horního přesahu přes korpus 20 mm
- zespoda sestavy jsou připevněné rektifikace - stavěcí nohy
- materiál korpus je laminovaná deska v dekoru dub
- materiál dvířek: kombinace laminované desky šedé a zelená
- Barevné rozvržení dvířek je podle ilustrativního obrázku</t>
  </si>
  <si>
    <t>2.05.9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</si>
  <si>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Pracovní stůl má obdélníkový otvor pro kabelový průchod (v ceně je ektrokrabice, která je vždy ve stejné barvě jako je barva podnože). Dále je v ceně zahrnut kanál pro vedení kabelů připevněný zespoda k desce v délce 1100 mm s plným dnem a jedním bokem. Stůl má desku z laminované dřevotřískové desky (25 mm s hranou ABS 2 mm), dekor – dub. Podnož - svařovaná ocel lakovaná (komaxit) v barvě - bílá. Tvar podnože je do tvaru A. Snadná montáž i demontáž stolů s konstrukcí "kov - kov" s kotvením desky metrickými šrouby. 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160x80x74 cm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</si>
  <si>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mobilní kontejner, pojízdný, čtyři šuplíky, uzamykatelný
Rozměry:
výška: 638 mm, šířka 415, hloubka 500 mm
Materiál:
Laminová dřevotřísková deska v dekoru bílé barvy, úchytka je bílá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</si>
  <si>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Tato kancelářská skříň se skládá ze dvou částí. Spodní uzavřená uzamykatelná, kde dvířka jsou opatřeny bílou úchytkou. Uvnitř skříně jsou police. Dále nad touto uzavřenou částí jsou otevřené police.
Rozměry:
výška: 2240 mm, šířka 800, hloubka425 mm
Provedení:
laminovaná dřevotřísková deska v dekoru dub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</si>
  <si>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Tato kancelářská skříň se skládá ze dvou částí. Spodní uzavřená uzamykatelná, kde dvířka jsou opatřeny bílou úchytkou. Uvnitř skříně jsou police. Dále nad touto uzavřenou částí jsou otevřené police.
Rozměry:
výška: 2240 mm, šířka 800, hloubka425 mm
Provedení:
laminovaná dřevotřísková deska v dekoru dub je korpus, dvířka jsou v dekoru bílé barvy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</si>
  <si>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Věšák s lavicí  řeší nedostatek prostoru s moderním vzhledem v bílé barvě, která je zdůrazněna teplým dubovým dřevem. Ve spodní části jsou otevřené police v bílé barvě. Na půdu této police se dá sednout. Boky věšáku jsou tvořeny z tyčového masivního dřeva. V horní části jsou 4 háčky umístěné na desce, která se nachází mezi boky věšáku.
</t>
    </r>
    <r>
      <rPr>
        <u val="single"/>
        <sz val="11"/>
        <rFont val="Calibri"/>
        <family val="2"/>
        <scheme val="minor"/>
      </rPr>
      <t>Základní rozměry:</t>
    </r>
    <r>
      <rPr>
        <sz val="11"/>
        <rFont val="Calibri"/>
        <family val="2"/>
        <scheme val="minor"/>
      </rPr>
      <t xml:space="preserve">
Výška: 182 cm
Šířka: 120 cm
Hloubka: 35 cm
Hmotnost: 28 kg
</t>
    </r>
    <r>
      <rPr>
        <u val="single"/>
        <sz val="11"/>
        <rFont val="Calibri"/>
        <family val="2"/>
        <scheme val="minor"/>
      </rPr>
      <t>Materiál:</t>
    </r>
    <r>
      <rPr>
        <sz val="11"/>
        <rFont val="Calibri"/>
        <family val="2"/>
        <scheme val="minor"/>
      </rPr>
      <t xml:space="preserve">
bílé plochy viz obrázek jsou tvořey z laminované desky v dekoru bílé barvy a ABS hrany 
korpus je z dubového masivu.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</si>
  <si>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- šatní skříň má rozměr 1508 x 1418 x 250 - 400 mm (Š x V x H) 
- hloubka horní skříňky je 250 mm, hloubka spodní skříňky 400 mm
- materiál korpusu: je vyrobený z laminované desky tl. 18 mm v dekoru dub
- deska na sezení a spodní část horní skříňky je vyrobená z laminované desky v dekoru žloutkové barvy
- záda jsou též z laminované desky tl. 18 mm v dekoru bříza 
- na zádech jsou připevněné dvojháčky – věšák 19 nikl mat</t>
    </r>
  </si>
  <si>
    <t>2.07.3</t>
  </si>
  <si>
    <t>Magnetická keramická tabule 900 x 120 cm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</si>
  <si>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Keramická tabule s odolným, ekologicky certifikovaným kovo - keramickým a magnetickým povrchem. Tabule je magnetická a dá se na ní psát i fixem.
Barevné provedení tabule bíla - popis fixem
Rozměr: 900 x 120 cm</t>
    </r>
  </si>
  <si>
    <t>2.09.1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</si>
  <si>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Skříňka v  pastelových barvám. Úložný prostor je řešený posuvnými dveřmi a čtyřmi zásuvkami. Skříňka má dva otvory na kabely v zadní stěně. Čela šuplíku jsou v různých barvách (bílá a dálé v odstínech zelené barvy od světlé po tmavou). Posuvné dvířka jsou v bílé barvě. Skříňka je umístěná na nožičkách z masivního dubového dřeva. Nohy jsou zkosené. Šuplíky se otevírají pomocí výřezu v čele šuplíku.
</t>
    </r>
    <r>
      <rPr>
        <u val="single"/>
        <sz val="11"/>
        <color theme="1"/>
        <rFont val="Calibri"/>
        <family val="2"/>
        <scheme val="minor"/>
      </rPr>
      <t>Základní rozměry:</t>
    </r>
    <r>
      <rPr>
        <sz val="11"/>
        <color theme="1"/>
        <rFont val="Calibri"/>
        <family val="2"/>
        <scheme val="minor"/>
      </rPr>
      <t xml:space="preserve">
Výška: 71 cm, Šířka: 128 cm, Hloubka: 42 cm, Hmotnost: 38 kg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korpus včetně vnitřní konstrukce šuplíků. Je vyrobená z odýhované dřevotřísky - dýha je duová. Všechny dubové povrchy jsou upravené bezbarvým lakem, lesk 20%. 
podnož: masivní dub
Dveře: Stříkaná MDF deska v různých barevných dekorech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</si>
  <si>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• celolaminová kartotéka pro formát A4 v dekoru bílá
• systém blokace zásuvek zamezuje současnému vysunutí více zásuvek najednou - ochrana proti převážení
• centrální zamykání bezpečnostním zámkem se dvěma klíči
• velmi kvalitní 100% teleskopické výsuvy s lehkým chodem
• vnitřní rozměr zásuvky v x š x h (mm): 252 x 321 x 520
• vnější rozměry kartotéky v x š x h (mm): 1097 x 420 x 600
• nosnost zásuvky: 35 kg
• úchytky jsou v bílé barvě
• počet zásuvek 3 ks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</si>
  <si>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Tato moderní designová stolička vyniká ergonomickým tvarem, který umožňuje pohodlné sezení i na několik hodin.
Komfortní čalounění - je pokryta tkaninou. Čtyři dřevěné nohy dávají této stoličce stabilitu. Barva čalounění je zelená. Sedák přechází v opěrku rukou a zad - tvar je elipsa s otvorem v zádech.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Celkové rozměry:
Výška: 81 cm x Hloubka: 59 cm x Šířka: 71 cm
Výška sedadla: 45 cm
Výška opěradla: 31 cm
Sedadlo: Šířka: 44 cm x Hloubka: 48 cm
Maximální nosnost: 115 kg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Rám: Dřevo
Sedák: Tkanina (100% polyester)  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</si>
  <si>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Konferenční stolek definuje funkčnost, přirozenost a stylový design. Moderní stůl ve tvaru kapky.
Stolová deska je vyrobena z laminované desky v dekoru bilé barvy a ABS hrna. Nohy jsou vyrobené z masivního světlého dřeva. Rám je vybaven podlahovými chrániči, takže stolek může být použit na jakékoliv podlahové krytině.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Celková výška:
47 cm
Celková šířka:
60 cm
Celková délka:
120 cm
</t>
    </r>
  </si>
  <si>
    <r>
      <rPr>
        <u val="single"/>
        <sz val="11"/>
        <color theme="1"/>
        <rFont val="Calibri"/>
        <family val="2"/>
        <scheme val="minor"/>
      </rPr>
      <t>Všeobecný posis:</t>
    </r>
    <r>
      <rPr>
        <sz val="11"/>
        <color theme="1"/>
        <rFont val="Calibri"/>
        <family val="2"/>
        <scheme val="minor"/>
      </rPr>
      <t xml:space="preserve">
- komfortní sedák z tvarované pěny, opěrka hlavy a sedák v šedé barvě
- opěrák čalouněný samonosnou síťovinou černé barvy
- sedák a hlavová opěrka čalouněny vysoce odolnou elastickou látkou
- synchronní mechanismus s nastavením síly protitlaku opěráku dle hmotnosti uživatele a s možností aretace v několika pozicích
- výškově stavitelná opěrka hlavy
- výškově a stranově stavitelné područky z měkké PU pěny
- výškově stavitelná bederní opěrka
- zesílený kovový leštěný kříž pro vyšší zatížení
</t>
    </r>
    <r>
      <rPr>
        <u val="single"/>
        <sz val="11"/>
        <color theme="1"/>
        <rFont val="Calibri"/>
        <family val="2"/>
        <scheme val="minor"/>
      </rPr>
      <t>Technická specifikace:</t>
    </r>
    <r>
      <rPr>
        <sz val="11"/>
        <color theme="1"/>
        <rFont val="Calibri"/>
        <family val="2"/>
        <scheme val="minor"/>
      </rPr>
      <t xml:space="preserve">
Hloubka sedáku: 470 mm
Výška od: 910 mm, Výška do: 990 mm
Výška sedáku od: 450 mm, Výška sedáku do: 530 mm
Výška včetně opěrky hlavy od: 1100 mm, Výška včetně opěrky hlavy do 1270 mm
Šířka sedáku: 510 mm, Šířka sedáku včetně područek: 660 mm
Nosnost židle: do 140 kg
Čalounění křesla: Křeslo - sedák čalouněný mesh, opěrák síťovaný
Provedení židle: Židle s čalouněným sedákem a síťovaným opěrákem
Typ mechaniky: Synchronní mechanika
Provedení kříže: leštěný hliník
Područky včetně výškově stavitelné 3D
Židle má bederní opěrku, výškově stavitelnou opěrku hlavy a kolečka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</si>
  <si>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Skříňka v  pastelových barvám. Úložný prostor je řešený posuvnými dveřmi a čtyřmi zásuvkami. Skříňka má dva otvory na kabely v zadní stěně. Čela šuplíku jsou v různých barvách (šedá, světle modrá, bílá a černá).. Posuvné dvířka jsou v bílé barvě. Skříňka je umístěná na nožičkách z masivního dubového dřeva. Nohy jsou zkosené. Šuplíky se otevírají pomocí výřezu v čele šuplíku.
</t>
    </r>
    <r>
      <rPr>
        <u val="single"/>
        <sz val="11"/>
        <color theme="1"/>
        <rFont val="Calibri"/>
        <family val="2"/>
        <scheme val="minor"/>
      </rPr>
      <t>Základní rozměry:</t>
    </r>
    <r>
      <rPr>
        <sz val="11"/>
        <color theme="1"/>
        <rFont val="Calibri"/>
        <family val="2"/>
        <scheme val="minor"/>
      </rPr>
      <t xml:space="preserve">
Výška: 71 cm, Šířka: 128 cm, Hloubka: 42 cm, Hmotnost: 38 kg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korpus včetně vnitřní konstrukce šuplíků. Je vyrobená z odýhované dřevotřísky - dýha je duová. Všechny dubové povrchy jsou upravené bezbarvým lakem, lesk 20%. 
podnož: masivní dub
Dveře: Stříkaná MDF deska v různých barevných dekorech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</si>
  <si>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Skříň je vyrobena z dubové dýhované dřevotřísky. Rám je vyroben z dubové dýhované překližky, nohy z masivního dubu. Všechny dubové povrchy jsou upravené bezbarvým lakem, lesk 20%. Dvířka a zadní stěna jsou vyrobeny z MDF, nalakované barvou, Panty dvířek a všechna osazení z kovu.Tento výrobek je dodáván se speciálními barevnými dvířky. Skříň je rozdělena na čtyři části odshora, každá část má výšku 40 cm. Na šířku je výrobek rozdělen na dvě části: otevřený a s dvířky. Šířka za dveřmi je 40 cm a na otevřené části 19,5 cm. Výrobek je hluboký 35 cm. Výška od podlahy ke spodku rámu je 15 cm. Výrobek bude při montáži připevněn do stěny.  Čela dvířek jsou v různých barvách (šedá, světle modrá, bílá a černá)
</t>
    </r>
    <r>
      <rPr>
        <u val="single"/>
        <sz val="11"/>
        <rFont val="Calibri"/>
        <family val="2"/>
        <scheme val="minor"/>
      </rPr>
      <t>Technický popis:</t>
    </r>
    <r>
      <rPr>
        <sz val="11"/>
        <rFont val="Calibri"/>
        <family val="2"/>
        <scheme val="minor"/>
      </rPr>
      <t xml:space="preserve">
Výška: 191
Hloubka: 35
Barva: dub, šedá, světle modrá, bílá a černá
Délka: 65
Materiál: dřevo
Dekor: dub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</si>
  <si>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Rámeček s hlubokou dřevěnou lištou přírodní barvy a viditelnou strukturou dřeva se sklem. Rám je dřevěný. Jednoduchý a moderní typ rámu. Čtvercový formát pro fotografie či grafiku velikosti 40x40 centimetrů. Rám pověsíte na stěnu za otvor ve sponě. Minimální šířka rámu 25 mm a minimální hloubka rámu 18 mm. Celkem bude na stěně v kompozici umístěno 6 rámečků. V každém rámečku bude jiné barevné písmeno. Jako je tomu na tapetě. Písmena budou A, B, C, D, E, F. Rám dekor dub.</t>
    </r>
  </si>
  <si>
    <r>
      <rPr>
        <u val="single"/>
        <sz val="11"/>
        <color theme="1"/>
        <rFont val="Calibri"/>
        <family val="2"/>
        <scheme val="minor"/>
      </rPr>
      <t>Všeobecný posis:</t>
    </r>
    <r>
      <rPr>
        <sz val="11"/>
        <color theme="1"/>
        <rFont val="Calibri"/>
        <family val="2"/>
        <scheme val="minor"/>
      </rPr>
      <t xml:space="preserve">
- komfortní sedák z tvarované pěny, , opěrka hlavy a sedák v šedé barvě
- opěrák čalouněný samonosnou síťovinou černé barvy
- sedák a hlavová opěrka čalouněny vysoce odolnou elastickou látkou
- synchronní mechanismus s nastavením síly protitlaku opěráku dle hmotnosti uživatele a s možností aretace v několika pozicích
- výškově stavitelná opěrka hlavy
- výškově a stranově stavitelné područky z měkké PU pěny
- výškově stavitelná bederní opěrka
- zesílený kovový leštěný kříž pro vyšší zatížení
</t>
    </r>
    <r>
      <rPr>
        <u val="single"/>
        <sz val="11"/>
        <color theme="1"/>
        <rFont val="Calibri"/>
        <family val="2"/>
        <scheme val="minor"/>
      </rPr>
      <t>Technická specifikace:</t>
    </r>
    <r>
      <rPr>
        <sz val="11"/>
        <color theme="1"/>
        <rFont val="Calibri"/>
        <family val="2"/>
        <scheme val="minor"/>
      </rPr>
      <t xml:space="preserve">
Hloubka sedáku: 470 mm
Výška od: 910 mm, Výška do: 990 mm
Výška sedáku od: 450 mm, Výška sedáku do: 530 mm
Výška včetně opěrky hlavy od: 1100 mm, Výška včetně opěrky hlavy do 1270 mm
Šířka sedáku: 510 mm, Šířka sedáku včetně područek: 660 mm
Nosnost židle: do 140 kg
Čalounění křesla: Křeslo - sedák čalouněný mesh, opěrák síťovaný
Provedení židle: Židle s čalouněným sedákem a síťovaným opěrákem
Typ mechaniky: Synchronní mechanika
Provedení kříže: leštěný hliník
Područky včetně výškově stavitelné 3D
Židle má bederní opěrku, výškově stavitelnou opěrku hlavy a kolečka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</si>
  <si>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Rámeček s hlubokou dřevěnou lištou přírodní barvy a viditelnou strukturou dřeva se sklem. Rám je dřevěný. Jednoduchý a moderní typ rámu. Čtvercový formát pro fotografie či grafiku velikosti 40x40 centimetrů. Rám pověsíte na stěnu za otvor ve sponě. Minimální šířka rámu 25 mm a minimální hloubka rámu 18 mm. Celkem bude na stěně v kompozici umístěno 6 rámečků. Rám v dekoru dub.</t>
    </r>
  </si>
  <si>
    <t>Polštář oranžový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</si>
  <si>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Polštář včetně oranžového povlaku. Polštář má rozměr 50 x 50 cm. Materiál povlaku je 100% bavlna</t>
    </r>
  </si>
  <si>
    <r>
      <rPr>
        <u val="single"/>
        <sz val="11"/>
        <color theme="1"/>
        <rFont val="Calibri"/>
        <family val="2"/>
        <scheme val="minor"/>
      </rPr>
      <t xml:space="preserve">Všeobecný popis:
</t>
    </r>
    <r>
      <rPr>
        <sz val="11"/>
        <color theme="1"/>
        <rFont val="Calibri"/>
        <family val="2"/>
        <scheme val="minor"/>
      </rPr>
      <t>Stolek nebo stolička je vyrobená vcelku z polypropylenu. Existuje možnost stohování stoliček. Stolička má boky vroubkované. 
Průměr: Základ 47 cm Průměr sedadla: 37,5 cm Výška celková: 41 cm 
Hmotnost produktu 1 ks.: 4 kg. 
Materiál je plast – polypropylen
Barva stoličky je modrá.</t>
    </r>
  </si>
  <si>
    <r>
      <rPr>
        <u val="single"/>
        <sz val="11"/>
        <color theme="1"/>
        <rFont val="Calibri"/>
        <family val="2"/>
        <scheme val="minor"/>
      </rPr>
      <t xml:space="preserve">Všeobecný popis:
</t>
    </r>
    <r>
      <rPr>
        <sz val="11"/>
        <color theme="1"/>
        <rFont val="Calibri"/>
        <family val="2"/>
        <scheme val="minor"/>
      </rPr>
      <t>Stolek nebo stolička je vyrobená vcelku z polypropylenu. Existuje možnost stohování stoliček. Stolička má boky vroubkované. 
Průměr: Základ 47 cm Průměr sedadla: 37,5 cm Výška celková: 41 cm 
Hmotnost produktu 1 ks.: 4 kg. 
Materiál je plast – polypropylen
Barva stoličky je oranžová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</si>
  <si>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o Vysoce kvalitní a odolný jednobarevný kudrnatý velur koberec
o Lze pokládat na schody i do místností s kolečkovými židlemi
o Povrchová úprava Scotchgard
o Rozměr 4 x 2 m
Podložení Actionback
Povrch Kudrnatý velur
Celková hmotnost 1970 g/m²
Dostupná šířka 4 m, 5 m
Hmotnost vlákna 1030 g/m²
Celková tloušťka 7,6 mm
Měřítko 1/10
Tepelný odpor &lt; 0,17m²C°/W
Použití Domácí, Komerční
Hmotnost vlákna 5,7 mm
Zvuková izolace 28 dB
Hustota vláken 185650 p/m²
Materiálové složení 100 % Polyamid
Barevná stálost 5-6/8
Třída komfortu LC4
Materiál vlákna 100% Polyamid
NK 32 vhodný do kanceláří
Barva šedá Zinc</t>
    </r>
  </si>
  <si>
    <r>
      <rPr>
        <u val="single"/>
        <sz val="11"/>
        <color theme="1"/>
        <rFont val="Calibri"/>
        <family val="2"/>
        <scheme val="minor"/>
      </rPr>
      <t xml:space="preserve">Všeobecný popis: 
</t>
    </r>
    <r>
      <rPr>
        <sz val="11"/>
        <color theme="1"/>
        <rFont val="Calibri"/>
        <family val="2"/>
        <scheme val="minor"/>
      </rPr>
      <t>Korpus skříňky je v bílé barvě. Nohy skříňky jsou vysoké 120 mm a vyrobené z dubového masivu.Dno a půda jsou v dubového masivu. Boky skříňky jsou bílé a hrany skříňky jsou v dekoru dub. 
Základní rozměry:
Šířka: 96 cm 
Výška: 166 cm
Hloubka: 40 cm
Výška nohou: 12cm
Materiál:
Bílé plochy jsou z laminované desky v dekoru bílé barvy. Nohy půda a dno jsou z dubového masiv</t>
    </r>
    <r>
      <rPr>
        <u val="single"/>
        <sz val="11"/>
        <color theme="1"/>
        <rFont val="Calibri"/>
        <family val="2"/>
        <scheme val="minor"/>
      </rPr>
      <t>u.</t>
    </r>
  </si>
  <si>
    <t>Skříňka vysoká otevřená dno a půda v dekoru dub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</si>
  <si>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Pracovní stůl má desku s povrchem z hpl - tl. desky 26 mm, dekor – bílá. Podnož je z jasanového dřeva (masiv), vnitřní rám je z lakovaného kovu v bílé barvě. Snadná montáž i demontáž stolů s konstrukcí "kov - kov" s kotvením desky metrickými šrouby. 
Šířka (mm)1600
Hloubka (délka) (mm)800
Celková výška (mm)740
Materiálové provedení desky HPL
Materiálové provedení podnože lakovaný kov</t>
    </r>
  </si>
  <si>
    <r>
      <rPr>
        <u val="single"/>
        <sz val="11"/>
        <color theme="1"/>
        <rFont val="Calibri"/>
        <family val="2"/>
        <scheme val="minor"/>
      </rPr>
      <t>Všeobecný posis:</t>
    </r>
    <r>
      <rPr>
        <sz val="11"/>
        <color theme="1"/>
        <rFont val="Calibri"/>
        <family val="2"/>
        <scheme val="minor"/>
      </rPr>
      <t xml:space="preserve">
- komfortní sedák z tvarované pěny, opěrka hlavy a sedák jsou v šedé barvě
- opěrák čalouněný samonosnou síťovinou černé barvy
- sedák a hlavová opěrka čalouněny vysoce odolnou elastickou látkou
- synchronní mechanismus s nastavením síly protitlaku opěráku dle hmotnosti uživatele a s možností aretace v několika pozicích
- výškově stavitelná opěrka hlavy
- výškově a stranově stavitelné područky z měkké PU pěny
- výškově stavitelná bederní opěrka
- zesílený kovový leštěný kříž pro vyšší zatížení
</t>
    </r>
    <r>
      <rPr>
        <u val="single"/>
        <sz val="11"/>
        <color theme="1"/>
        <rFont val="Calibri"/>
        <family val="2"/>
        <scheme val="minor"/>
      </rPr>
      <t>Technická specifikace:</t>
    </r>
    <r>
      <rPr>
        <sz val="11"/>
        <color theme="1"/>
        <rFont val="Calibri"/>
        <family val="2"/>
        <scheme val="minor"/>
      </rPr>
      <t xml:space="preserve">
Hloubka sedáku: 470 mm
Výška od: 910 mm, Výška do: 990 mm
Výška sedáku od: 450 mm, Výška sedáku do: 530 mm
Výška včetně opěrky hlavy od: 1100 mm, Výška včetně opěrky hlavy do 1270 mm
Šířka sedáku: 510 mm, Šířka sedáku včetně područek: 660 mm
Nosnost židle: do 140 kg
Čalounění křesla: Křeslo - sedák čalouněný mesh, opěrák síťovaný
Provedení židle: Židle s čalouněným sedákem a síťovaným opěrákem
Typ mechaniky: Synchronní mechanika
Provedení kříže: leštěný hliník
Područky včetně výškově stavitelné 3D
Židle má bederní opěrku, výškově stavitelnou opěrku hlavy a kolečka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</si>
  <si>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Skříň je vyrobena z dubové dýhované dřevotřísky. Rám je vyroben z dubové dýhované překližky, nohy z masivního dubu. Všechny dubové povrchy jsou upravené bezbarvým lakem, lesk 20%. Dvířka a zadní stěna jsou vyrobeny z MDF, nalakované barvou, Panty dvířek a všechna osazení z kovu.Tento výrobek je dodáván se speciálními barevnými dvířky. Skříň je rozdělena na čtyři části odshora, každá část má výšku 40 cm. Na šířku je výrobek rozdělen na dvě části: otevřený a s dvířky. Šířka za dveřmi je 40 cm a na otevřené části 19,5 cm. Výrobek je hluboký 35 cm. Výška od podlahy ke spodku rámu je 15 cm. Výrobek bude při montáži připevněn do stěny.  Čela dvířek jsou v různých odstínech šedé barvy.
</t>
    </r>
    <r>
      <rPr>
        <u val="single"/>
        <sz val="11"/>
        <rFont val="Calibri"/>
        <family val="2"/>
        <scheme val="minor"/>
      </rPr>
      <t>Technický popis:</t>
    </r>
    <r>
      <rPr>
        <sz val="11"/>
        <rFont val="Calibri"/>
        <family val="2"/>
        <scheme val="minor"/>
      </rPr>
      <t xml:space="preserve">
Výška: 191
Hloubka: 35
Barva: dub, dvířka jsou v různých odstínech šedé barvy
Délka: 65
Materiál: dřevo
Dekor: dub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</si>
  <si>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Rámeček s hlubokou dřevěnou lištou přírodní barvy a viditelnou strukturou dřeva se sklem. Rám je dřevěný. Jednoduchý a moderní typ rámu. Čtvercový formát pro fotografie či grafiku velikosti 40x40 centimetrů. Rám pověsíte na stěnu za otvor ve sponě. Minimální šířka rámu 25 mm a minimální hloubka rámu 18 mm. Celkem bude na stěně v kompozici umístěno 6 rámečků. 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</si>
  <si>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Rámeček s hlubokou dřevěnou lištou přírodní barvy a viditelnou strukturou dřeva se sklem. Rám je dřevěný. Jednoduchý a moderní typ rámu. Čtvercový formát pro fotografie či grafiku velikosti 40x40 centimetrů. Rám pověsíte na stěnu za otvor ve sponě. Minimální šířka rámu 25 mm a minimální hloubka rámu 18 mm. Celkem bude na stěně v kompozici umístěno 4 rámečky. 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</si>
  <si>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Skříňka v  pastelových barvám. Úložný prostor je řešený posuvnými dveřmi a čtyřmi zásuvkami. Skříňka má dva otvory na kabely v zadní stěně. Čela šuplíku jsou v různých barvách (bílá a dálé v odstínech modré byrvy od světlé po tmavou). Posuvné dvířka jsou v bílé barvě. Skříňka je umístěná na nožičkách z masivního dubového dřeva. Nohy jsou zkosené. Šuplíky se otevírají pomocí výřezu v čele šuplíku.
</t>
    </r>
    <r>
      <rPr>
        <u val="single"/>
        <sz val="11"/>
        <color theme="1"/>
        <rFont val="Calibri"/>
        <family val="2"/>
        <scheme val="minor"/>
      </rPr>
      <t>Základní rozměry:</t>
    </r>
    <r>
      <rPr>
        <sz val="11"/>
        <color theme="1"/>
        <rFont val="Calibri"/>
        <family val="2"/>
        <scheme val="minor"/>
      </rPr>
      <t xml:space="preserve">
Výška: 71 cm, Šířka: 128 cm, Hloubka: 42 cm, Hmotnost: 38 kg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korpus včetně vnitřní konstrukce šuplíků. Je vyrobená z odýhované dřevotřísky - dýha je duová. Všechny dubové povrchy jsou upravené bezbarvým lakem, lesk 20%. 
podnož: masivní dub
Dveře: Stříkaná MDF deska v různých barevných dekorech</t>
    </r>
  </si>
  <si>
    <t>2.17.13</t>
  </si>
  <si>
    <t>3.02.1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</si>
  <si>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Plastové sedadlo s opěrkou jsou v jednom kuse. Sedadlo s opěrkou jsou vzdušné s otvorem. Nohy jsou z bukového dřeva Šířka: 62,5 cm Hloubka: 46,5 cm Výška sedu: 46 cm Výška celková: 79 cm 
</t>
    </r>
    <r>
      <rPr>
        <u val="single"/>
        <sz val="11"/>
        <color theme="1"/>
        <rFont val="Calibri"/>
        <family val="2"/>
        <scheme val="minor"/>
      </rPr>
      <t>Technický popis:</t>
    </r>
    <r>
      <rPr>
        <sz val="11"/>
        <color theme="1"/>
        <rFont val="Calibri"/>
        <family val="2"/>
        <scheme val="minor"/>
      </rPr>
      <t xml:space="preserve"> 
Výška: 79
Hloubka: 46.5
Barva: bílá
Výška sedu: 46
Délka: 62.5
Výška loketních opěrek: 71
Materiál: nohy jsou vyrobené z masivního bukového dřeva, sedadlo je tvožené z plastu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</si>
  <si>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Plastové sedadlo s opěrkou jsou v jednom kuse. Sedadlo s opěrkou jsou vzdušné s otvorem. Nohy jsou z bukového dřeva Šířka: 62,5 cm Hloubka: 46,5 cm Výška sedu: 46 cm Výška celková: 79 cm 
</t>
    </r>
    <r>
      <rPr>
        <u val="single"/>
        <sz val="11"/>
        <color theme="1"/>
        <rFont val="Calibri"/>
        <family val="2"/>
        <scheme val="minor"/>
      </rPr>
      <t>Technický popis:</t>
    </r>
    <r>
      <rPr>
        <sz val="11"/>
        <color theme="1"/>
        <rFont val="Calibri"/>
        <family val="2"/>
        <scheme val="minor"/>
      </rPr>
      <t xml:space="preserve"> 
Výška: 79
Hloubka: 46.5
Barva: šedá
Výška sedu: 46
Délka: 62.5
Výška loketních opěrek: 71
Materiál: nohy jsou vyrobené z masivního bukového dřeva, sedadlo je tvožené z plastu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</si>
  <si>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Stůl má masivní dubové podnoží, které je lakované bezbarvím lakem. Pracovní deska je laminovaná deska bílá s ABS hranou
Rozměry - 160 x 75 x 90 cm (hloubka x výška x šířka)
Hmotnost - 29 kg
Materiál - dub, MDF, melamin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</si>
  <si>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Tato moderní designová stolička vyniká ergonomickým tvarem, který umožňuje pohodlné sezení i na několik hodin.
Komfortní čalounění - je pokryta tkaninou. Čtyři dřevěné nohy dávají této stoličce stabilitu. Barva čalounění je červená. Sedák přechází v opěrku rukou a zad - tvar je elipsa s otvorem v zádech.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Celkové rozměry:
Výška: 81 cm x Hloubka: 59 cm x Šířka: 71 cm
Výška sedadla: 45 cm
Výška opěradla: 31 cm
Sedadlo: Šířka: 44 cm x Hloubka: 48 cm
Maximální nosnost: 115 kg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Rám: Dřevo
Sedák: Tkanina (100% polyester)  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</si>
  <si>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Elegantní konferenční stolek v retro skandinávském stylu v kombinaci dvou materiálů: nepravidelně oválná odkládací plocha z laminované desky v šedé barvě s ABS hranou, podnože z bukového dřeva. 
</t>
    </r>
    <r>
      <rPr>
        <u val="single"/>
        <sz val="11"/>
        <color theme="1"/>
        <rFont val="Calibri"/>
        <family val="2"/>
        <scheme val="minor"/>
      </rPr>
      <t>Velikost (cca):</t>
    </r>
    <r>
      <rPr>
        <sz val="11"/>
        <color theme="1"/>
        <rFont val="Calibri"/>
        <family val="2"/>
        <scheme val="minor"/>
      </rPr>
      <t xml:space="preserve">
• 115 x 45 x 65 cm (šxvxh)
</t>
    </r>
    <r>
      <rPr>
        <u val="single"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
• Grafit, šedá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• laminovaná deska, ABS hrana
• bukové nohy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</si>
  <si>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Skříň je rozdělená do tří zón. Ve spodní části se nachází úložný prostor uzavřený dvěma dvířky v odstínu bílé barvy. Střední část je tvořená otevřenými policemi. Hodní část je zase uzavřená dvěmi dvířky. Korpus je v dekoru dřeva dub. Dvířka a záda jsou bílé. Celá skříň je opatřena nohami z masivu namořenými na bílo.
</t>
    </r>
    <r>
      <rPr>
        <u val="single"/>
        <sz val="11"/>
        <color theme="1"/>
        <rFont val="Calibri"/>
        <family val="2"/>
        <scheme val="minor"/>
      </rPr>
      <t>Základní rozměry:</t>
    </r>
    <r>
      <rPr>
        <sz val="11"/>
        <color theme="1"/>
        <rFont val="Calibri"/>
        <family val="2"/>
        <scheme val="minor"/>
      </rPr>
      <t xml:space="preserve">
Výška: 186,5 cm
Šířka: 89,5 cm
Hloubka: 28 cm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Korpus je předýhovaná dřevotřísková deska. Dýha je dubová. Podnož - lakované bukové dřevo na bílo</t>
    </r>
  </si>
  <si>
    <r>
      <rPr>
        <u val="single"/>
        <sz val="11"/>
        <rFont val="Calibri"/>
        <family val="2"/>
        <scheme val="minor"/>
      </rPr>
      <t xml:space="preserve">Všeobecný popis: </t>
    </r>
    <r>
      <rPr>
        <sz val="11"/>
        <rFont val="Calibri"/>
        <family val="2"/>
        <scheme val="minor"/>
      </rPr>
      <t xml:space="preserve">
Krásná elegantní židle s ergonomickým tvarem. Velmi zajímavě řešená kovová konstrukce, opěradlo je z plastu PP ( zkratka PP - je amorfní termoplastický průmyslový kopolymer, který je odolný vůči mechanickému poškození. Tuhý, houževnatý, dle typu odolný proti nízkým i vysokým teplotám, málo nasákavý, zdravotně nezávadný. Je odolný vůči kyselinám, louhům, uhlovodíkům, olejům, tukům ). Sedák má čalounění z ekokůže, barevné provedení - šedá. Podnoží je kovové
Hmotnost 5 kg
Šířka 49
Výška 85/42
Délka 50
Materiál chróm, ekokůže, kov, plast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</si>
  <si>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Konferenční stolek průměru 80 cm je kulatý konferenční stolek s masivními jasanovými nohami, na nichž spočívá stolová deska z laminované desky v dekoru bílé barvy s ABS hranou
Průměr: 80 cm
Výška: 45 cm
Barva: Bílá
</t>
    </r>
  </si>
  <si>
    <r>
      <rPr>
        <u val="single"/>
        <sz val="11"/>
        <color theme="1"/>
        <rFont val="Calibri"/>
        <family val="2"/>
        <scheme val="minor"/>
      </rPr>
      <t xml:space="preserve">Všeobecný popis: </t>
    </r>
    <r>
      <rPr>
        <sz val="11"/>
        <color theme="1"/>
        <rFont val="Calibri"/>
        <family val="2"/>
        <scheme val="minor"/>
      </rPr>
      <t xml:space="preserve">
Korpus skříňky je v bílé barvě. Nohy skříňky jsou vysoké 120 mm a vyrobené z dubového masivu. Dno a půda jsou v dekoru dubu. Boky skříňky, čela šuplíků i dvířka jsou v dekoru bílé barvy.
Skříňka  obsahuje 3 šuplíky a 2 boční jednodvéřové skříňky, kde každá skříňka obsahuje 1 polici. Každý šuplík i skříňka jsou opatřeny úchytkou v dekoru dřeva.
</t>
    </r>
    <r>
      <rPr>
        <u val="single"/>
        <sz val="11"/>
        <color theme="1"/>
        <rFont val="Calibri"/>
        <family val="2"/>
        <scheme val="minor"/>
      </rPr>
      <t xml:space="preserve">Základní rozměry:
</t>
    </r>
    <r>
      <rPr>
        <sz val="11"/>
        <color theme="1"/>
        <rFont val="Calibri"/>
        <family val="2"/>
        <scheme val="minor"/>
      </rPr>
      <t xml:space="preserve">Šířka: 144 cm
Výška: 87 cm
Hloubka: 40 cm
Výška nohou: 12cm
</t>
    </r>
    <r>
      <rPr>
        <u val="single"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Bílé plochy jsou z laminované desky v dekoru bílé barvy. Nohy půda a dno jsou z dubového masivu</t>
    </r>
  </si>
  <si>
    <r>
      <rPr>
        <u val="single"/>
        <sz val="11"/>
        <rFont val="Calibri"/>
        <family val="2"/>
        <scheme val="minor"/>
      </rPr>
      <t xml:space="preserve">Všeobecný popis: </t>
    </r>
    <r>
      <rPr>
        <sz val="11"/>
        <rFont val="Calibri"/>
        <family val="2"/>
        <scheme val="minor"/>
      </rPr>
      <t xml:space="preserve">
Krásná elegantní židle s ergonomickým tvarem. Velmi zajímavě řešená kovová konstrukce, opěradlo je z plastu PP ( zkratka PP - je amorfní termoplastický průmyslový kopolymer, který je odolný vůči mechanickému poškození. Tuhý, houževnatý, dle typu odolný proti nízkým i vysokým teplotám, málo nasákavý, zdravotně nezávadný. Je odolný vůči kyselinám, louhům, uhlovodíkům, olejům, tukům ). Sedák má čalounění z ekokůže, barevné provedení - šedá. Podnoží kovové
Hmotnost 5 kg
Šířka 49
Výška 85/42
Délka 50
Materiál chróm, ekokůže, kov, plast</t>
    </r>
  </si>
  <si>
    <t>3.05.5</t>
  </si>
  <si>
    <t>3.06.6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</si>
  <si>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Stůl s laminovanou  deskou obdélníkového tvaru, která je v dekoru šedé barvy a opatřeba ABS hranou. Podnož z bukového masivu v přírodním odstínu je vybavena pěnovými kluzáky a rozteče nohou jsou 42 a 84 cm.
</t>
    </r>
    <r>
      <rPr>
        <u val="single"/>
        <sz val="11"/>
        <color theme="1"/>
        <rFont val="Calibri"/>
        <family val="2"/>
        <scheme val="minor"/>
      </rPr>
      <t>Technické parametry:</t>
    </r>
    <r>
      <rPr>
        <sz val="11"/>
        <color theme="1"/>
        <rFont val="Calibri"/>
        <family val="2"/>
        <scheme val="minor"/>
      </rPr>
      <t xml:space="preserve">
Hmotnost 22.5 kg
Rozměr 120x80x75 
Šířka (cm) 120, Hloubka (cm) 80, Výška (cm) 75
Tloušťka desky 2 cm 
Tvar desky Obdélník
Typ podnože 4 Nohy 
Materiál desky Laminovaná deska s ABS hranou
Materiál nohou Masiv
Barva desky Šedá
Dekor Buk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</si>
  <si>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Stůl s laminovanou  deskou obdélníkového tvaru, která je v dekoru šedé barvy a opatřeba ABS hranou. Podnož z bukového masivu v přírodním odstínu je vybavena pěnovými kluzáky a rozteče nohou jsou 42 a 42 cm.
</t>
    </r>
    <r>
      <rPr>
        <u val="single"/>
        <sz val="11"/>
        <color theme="1"/>
        <rFont val="Calibri"/>
        <family val="2"/>
        <scheme val="minor"/>
      </rPr>
      <t>Technický popis:</t>
    </r>
    <r>
      <rPr>
        <sz val="11"/>
        <color theme="1"/>
        <rFont val="Calibri"/>
        <family val="2"/>
        <scheme val="minor"/>
      </rPr>
      <t xml:space="preserve"> 
Rozměr 80x80x75 
Šířka (cm) 80, Hloubka (cm) 80, Výška (cm) 75
Tloušťka desky 2 cm 
Tvar desky Čtvercový
Typ podnože 4 Nohy 
Materiál desky Laminovaná deska s ABS hranou
Materiál nohou Masiv
Barva desky Šedá
Dekor Buk</t>
    </r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</si>
  <si>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Knihovna se stabilní konstrukcí a dostatkem volného odkládacího prostoru. Lehký styl, který je všestranný.
</t>
    </r>
    <r>
      <rPr>
        <u val="single"/>
        <sz val="11"/>
        <rFont val="Calibri"/>
        <family val="2"/>
        <scheme val="minor"/>
      </rPr>
      <t>Rozměry:</t>
    </r>
    <r>
      <rPr>
        <sz val="11"/>
        <rFont val="Calibri"/>
        <family val="2"/>
        <scheme val="minor"/>
      </rPr>
      <t xml:space="preserve">
• celková výška - 154 cm
• hloubka - 40 cm
• šířka - 65 cm
• výška mezi policemi - 34 cm
• hloubka polic - 23 cm,28 cm,33 cm,38 cm
• šířka polic - 60 cm
</t>
    </r>
    <r>
      <rPr>
        <u val="single"/>
        <sz val="11"/>
        <rFont val="Calibri"/>
        <family val="2"/>
        <scheme val="minor"/>
      </rPr>
      <t>Materiál:</t>
    </r>
    <r>
      <rPr>
        <sz val="11"/>
        <rFont val="Calibri"/>
        <family val="2"/>
        <scheme val="minor"/>
      </rPr>
      <t xml:space="preserve">
• konstrukce ocelová lakovaná
</t>
    </r>
    <r>
      <rPr>
        <u val="single"/>
        <sz val="11"/>
        <rFont val="Calibri"/>
        <family val="2"/>
        <scheme val="minor"/>
      </rPr>
      <t>Barva:</t>
    </r>
    <r>
      <rPr>
        <sz val="11"/>
        <rFont val="Calibri"/>
        <family val="2"/>
        <scheme val="minor"/>
      </rPr>
      <t xml:space="preserve"> 
• police - dub 
• rám - bílá s leskem</t>
    </r>
  </si>
  <si>
    <t>3.09.5</t>
  </si>
  <si>
    <t>3.09.7</t>
  </si>
  <si>
    <t>3.09.8</t>
  </si>
  <si>
    <t>3.11.1</t>
  </si>
  <si>
    <t>Typ nábytku - vybavení</t>
  </si>
  <si>
    <t xml:space="preserve">Všeobecný popis:
- kovový regál 60 x 60 x 180 cm, (hloubka x šířka x výška) 6 police x 275 kg
- Regál s kovovou konstrukcí a policemi ze surové dřevotřísky. 
- S velmi jednoduchým systémem montáže, kdy se nosníky zasunou do stojinek a poklepem dorazí díly do konusu. Tímto je zaručena vysoká stabilita regálu, ale i rychlost montáže - žádné šroubky!  
- výška regálu 180 cm
- rozměry police 60 x 60 cm
- počet polic : 6
- police nastavitelné v krocích po 3,5 cm
- zatížení na polici - 275 kg
- zatížení regálu - 1375 kg
- kovové díly opatřeny vypalovací práškovou barvou - bílou
- barva: bílá RAL9003
- regál obsahuje 2 výztuhy pod každou polici
- výztuhy rovnoměrně nasuňte do nosníků před tím, než zacvaknete nosníky do stojinek  </t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</si>
  <si>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o Vysoce kvalitní a odolný jednobarevný kudrnatý velur koberec
o Lze pokládat na schody i do místností s kolečkovými židlemi
o Povrchová úprava Scotchgard
o Rozměr 2,7 x 2 m
Podložení Actionback
Povrch Kudrnatý velur
Celková hmotnost 1970 g/m²
Dostupná šířka 4 m, 5 m
Hmotnost vlákna 1030 g/m²
Celková tloušťka 7,6 mm
Měřítko 1/10
Tepelný odpor &lt; 0,17m²C°/W
Použití Domácí, Komerční
Hmotnost vlákna 5,7 mm
Zvuková izolace 28 dB
Hustota vláken 185650 p/m²
Materiálové složení 100 % Polyamid
Barevná stálost 5-6/8
Třída komfortu LC4
Materiál vlákna 100% Polyamid
NK 32 vhodný do kanceláří
Barva šedá Zinc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</si>
  <si>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Jídelní stůl má masivní dubové podnoží lakované bezbarvým polyuretanovým lakem, kdy každá noha je mírně zkosená a v přední části zaoblená. Lub stolu je též z dubového dřeva. 
Pracovní deska je laminátová deska v dekoru krémové barvy a hrana je z ABS hrany 2 mm v krémové barvě. Hrany stolu nejsou kvůli sesstavení dvou stolů vedle sebe zaoblené. Přesný odstín bude odsouhlasen investorem nebo architektem.
Rozměry: šířka 800 mm, hloubka 800 mm, výška 750 mm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</si>
  <si>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Jídelní stůl má masivní dubové podnoží lakované bezbarvým polyuretanovým lakem, kdy každá noha je mírně zkosená a v přední části zaoblená. Lub stolu je též z dubového dřeva. 
Pracovní deska je laminátová deska v dekoru krémové barvy a hrana je z ABS hrany 2 mm v krémové barvě. Hrany stolu nejsou zaoblené. Přesný odstín bude odsouhlasen investorem nebo architektem.
Rozměry: šířka 1600 mm, hloubka 800 mm, výška 750 mm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</si>
  <si>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Stůl má masivní dubové podnoží lakované bezbarvým polyuretanovým lakem, kdy každá noha je mírně zkosená a v přední části zaoblená. Lub stolu je též z dubového dřeva. 
Pracovní deska je laminátová deska v dekoru krémové barvy a hrana je z ABS hrany 2 mm v krémové barvě.  Přesný odstín bude odsouhlasen investorem nebo architektem.Rozměry: šířka 800 mm, hloubka 800 mm, výška 590 mm</t>
    </r>
  </si>
  <si>
    <t>Podrobný rozpočet</t>
  </si>
  <si>
    <t>1.18.21</t>
  </si>
  <si>
    <t>1.18.22</t>
  </si>
  <si>
    <t>Jídelní židle bez područky</t>
  </si>
  <si>
    <r>
      <rPr>
        <u val="single"/>
        <sz val="11"/>
        <color theme="1"/>
        <rFont val="Calibri"/>
        <family val="2"/>
        <scheme val="minor"/>
      </rPr>
      <t xml:space="preserve">Všeobecný popis:
</t>
    </r>
    <r>
      <rPr>
        <sz val="11"/>
        <color theme="1"/>
        <rFont val="Calibri"/>
        <family val="2"/>
        <scheme val="minor"/>
      </rPr>
      <t>Židle propojuje spodní konstrukci z masivního dřeva s harmonickými tvary ohýbané překližky v sedáku a opěrce. Díky použité výrobní technologii je velmi lehká a hladká verze neobsahuje žádné šrouby či kovové části. Židle je stohovatelná. Při použití vozíku lze stohovat až 14 kusů hladkých židlí. Židle je bez područek. Materiál Dub natural – lakovaný povrch.
Rozměry: celková šířka 490 mm, celková hloubka 525 mm, celková výška 790 mm, sedáková výška 450 mm, šířka sedadla 436 mm, hloubka sedadla 420 mm</t>
    </r>
  </si>
  <si>
    <r>
      <rPr>
        <u val="single"/>
        <sz val="11"/>
        <color theme="1"/>
        <rFont val="Calibri"/>
        <family val="2"/>
        <scheme val="minor"/>
      </rPr>
      <t>Všeobecný popis:</t>
    </r>
    <r>
      <rPr>
        <sz val="11"/>
        <color theme="1"/>
        <rFont val="Calibri"/>
        <family val="2"/>
        <scheme val="minor"/>
      </rPr>
      <t xml:space="preserve">
Lavice z laminované dřevotřísky o tloušťce 18 mm s ABS hranou, celá lavička je v dekoru dub
Rozměry 30 x 35 x 80 cm (hloubka x výška x šířka)</t>
    </r>
  </si>
  <si>
    <t>1.19.85</t>
  </si>
  <si>
    <r>
      <rPr>
        <u val="single"/>
        <sz val="11"/>
        <rFont val="Calibri"/>
        <family val="2"/>
        <scheme val="minor"/>
      </rPr>
      <t>Všeobecný popis:</t>
    </r>
    <r>
      <rPr>
        <sz val="11"/>
        <rFont val="Calibri"/>
        <family val="2"/>
        <scheme val="minor"/>
      </rPr>
      <t xml:space="preserve">
materiál: nerezová ocel
 – barva: stříbrná/černá
 – leštěný povrch
 – pedálové otevírání
 – 3 nádoby na třídění odpadu (3×30l)
 – rozměry: 61,5 × 34,5 × 49 cm
- celkem 90 l</t>
    </r>
  </si>
  <si>
    <t>1.23.2</t>
  </si>
  <si>
    <t>2.12.13</t>
  </si>
  <si>
    <t>3.08.7</t>
  </si>
  <si>
    <t>Jídelní židle tmavě šedá</t>
  </si>
  <si>
    <t>N</t>
  </si>
  <si>
    <t>Všechny nerezové prvky, kterou jsou uvedené ve spicifikaci výše tvoří bar. Tyto stolky , skříŇky atd jsou opláštěné korpusem baru v dekoru dub. Výška baru je 1150 mm. Hloubka konstrukce je 100 mm a horní deska de rozšířená na hloubku 200 mm. V tomto korpusu je vedené elektřina k zásuvkám a přívody vody ke dřezu, myčce, kávovaru a výrobníku ledu  výrobníku Ve spodní části se nachází sokl vysoký 100 mm a utopený o 50 mm oproti konstrukci dubové výše. Sokl je nerezový. Korpus baru je uzavřený ze 4 stran.</t>
  </si>
  <si>
    <t>Skříňka ke kancelářského stolu- posuvné dveře</t>
  </si>
  <si>
    <t>Skříňka u kancelářského stolu - posuvné dveře</t>
  </si>
  <si>
    <t xml:space="preserve">Skříňka u kancelářského stolu - posuvná dvířka </t>
  </si>
  <si>
    <t>Stůl v dětském koutku</t>
  </si>
  <si>
    <t>Žákovská lavice jednomístná</t>
  </si>
  <si>
    <t>Žákovská lavice dvoumístná</t>
  </si>
  <si>
    <t>Sestava skříní vysokých - 6 zelených čtverců</t>
  </si>
  <si>
    <t>Jídelní stůl obdélníkový</t>
  </si>
  <si>
    <t xml:space="preserve">doprava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</si>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</sst>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_-* #,##0\ [$Kč-405]_-;\-* #,##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EB29A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 wrapText="1"/>
    </xf>
    <xf numFmtId="49" fontId="4" fillId="0" borderId="1" xfId="20" applyNumberFormat="1" applyFont="1" applyFill="1" applyBorder="1" applyAlignment="1">
      <alignment horizontal="left" vertical="top" wrapText="1"/>
    </xf>
    <xf numFmtId="49" fontId="0" fillId="0" borderId="1" xfId="2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/>
    </xf>
    <xf numFmtId="49" fontId="0" fillId="2" borderId="5" xfId="0" applyNumberFormat="1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49" fontId="0" fillId="2" borderId="5" xfId="0" applyNumberFormat="1" applyFont="1" applyFill="1" applyBorder="1" applyAlignment="1">
      <alignment horizontal="left" vertical="top" wrapText="1"/>
    </xf>
    <xf numFmtId="166" fontId="0" fillId="2" borderId="5" xfId="0" applyNumberFormat="1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49" fontId="0" fillId="2" borderId="7" xfId="0" applyNumberFormat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 wrapText="1"/>
    </xf>
    <xf numFmtId="49" fontId="0" fillId="2" borderId="7" xfId="0" applyNumberFormat="1" applyFont="1" applyFill="1" applyBorder="1" applyAlignment="1">
      <alignment horizontal="left" vertical="top" wrapText="1"/>
    </xf>
    <xf numFmtId="166" fontId="0" fillId="2" borderId="7" xfId="0" applyNumberFormat="1" applyFont="1" applyFill="1" applyBorder="1" applyAlignment="1">
      <alignment horizontal="left" vertical="top"/>
    </xf>
    <xf numFmtId="166" fontId="2" fillId="0" borderId="8" xfId="0" applyNumberFormat="1" applyFont="1" applyFill="1" applyBorder="1" applyAlignment="1">
      <alignment horizontal="left" vertical="top"/>
    </xf>
    <xf numFmtId="166" fontId="0" fillId="0" borderId="9" xfId="0" applyNumberFormat="1" applyFont="1" applyFill="1" applyBorder="1" applyAlignment="1">
      <alignment horizontal="left" vertical="top"/>
    </xf>
    <xf numFmtId="166" fontId="4" fillId="0" borderId="9" xfId="0" applyNumberFormat="1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165" fontId="0" fillId="2" borderId="5" xfId="0" applyNumberFormat="1" applyFont="1" applyFill="1" applyBorder="1" applyAlignment="1">
      <alignment horizontal="left" vertical="top"/>
    </xf>
    <xf numFmtId="165" fontId="0" fillId="2" borderId="7" xfId="0" applyNumberFormat="1" applyFont="1" applyFill="1" applyBorder="1" applyAlignment="1">
      <alignment horizontal="left" vertical="top"/>
    </xf>
    <xf numFmtId="165" fontId="2" fillId="0" borderId="15" xfId="0" applyNumberFormat="1" applyFont="1" applyFill="1" applyBorder="1" applyAlignment="1">
      <alignment horizontal="left" vertical="top"/>
    </xf>
    <xf numFmtId="165" fontId="0" fillId="0" borderId="16" xfId="0" applyNumberFormat="1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/>
    </xf>
    <xf numFmtId="0" fontId="0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5" fontId="0" fillId="0" borderId="0" xfId="0" applyNumberFormat="1"/>
    <xf numFmtId="0" fontId="4" fillId="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166" fontId="0" fillId="0" borderId="19" xfId="0" applyNumberFormat="1" applyFont="1" applyFill="1" applyBorder="1" applyAlignment="1">
      <alignment horizontal="left" vertical="top"/>
    </xf>
    <xf numFmtId="0" fontId="0" fillId="0" borderId="1" xfId="0" applyBorder="1"/>
    <xf numFmtId="165" fontId="0" fillId="0" borderId="0" xfId="21" applyNumberFormat="1" applyFont="1"/>
    <xf numFmtId="0" fontId="0" fillId="0" borderId="0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314325</xdr:rowOff>
    </xdr:from>
    <xdr:to>
      <xdr:col>5</xdr:col>
      <xdr:colOff>2752725</xdr:colOff>
      <xdr:row>35</xdr:row>
      <xdr:rowOff>438150</xdr:rowOff>
    </xdr:to>
    <xdr:pic>
      <xdr:nvPicPr>
        <xdr:cNvPr id="133" name="Obrázek 13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1" t="8586" r="6504" b="2418"/>
        <a:stretch>
          <a:fillRect/>
        </a:stretch>
      </xdr:blipFill>
      <xdr:spPr>
        <a:xfrm>
          <a:off x="5334000" y="65303400"/>
          <a:ext cx="2752725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61</xdr:row>
      <xdr:rowOff>1571625</xdr:rowOff>
    </xdr:from>
    <xdr:to>
      <xdr:col>5</xdr:col>
      <xdr:colOff>5019675</xdr:colOff>
      <xdr:row>61</xdr:row>
      <xdr:rowOff>3343275</xdr:rowOff>
    </xdr:to>
    <xdr:pic>
      <xdr:nvPicPr>
        <xdr:cNvPr id="164" name="Obrázek 16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14185700"/>
          <a:ext cx="493395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78</xdr:row>
      <xdr:rowOff>1952625</xdr:rowOff>
    </xdr:from>
    <xdr:to>
      <xdr:col>5</xdr:col>
      <xdr:colOff>1247775</xdr:colOff>
      <xdr:row>78</xdr:row>
      <xdr:rowOff>2095500</xdr:rowOff>
    </xdr:to>
    <xdr:pic>
      <xdr:nvPicPr>
        <xdr:cNvPr id="196" name="Obrázek 19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1"/>
        <a:stretch>
          <a:fillRect/>
        </a:stretch>
      </xdr:blipFill>
      <xdr:spPr>
        <a:xfrm>
          <a:off x="5334000" y="147513675"/>
          <a:ext cx="12477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78</xdr:row>
      <xdr:rowOff>2095500</xdr:rowOff>
    </xdr:from>
    <xdr:to>
      <xdr:col>5</xdr:col>
      <xdr:colOff>1438275</xdr:colOff>
      <xdr:row>79</xdr:row>
      <xdr:rowOff>19050</xdr:rowOff>
    </xdr:to>
    <xdr:pic>
      <xdr:nvPicPr>
        <xdr:cNvPr id="197" name="Obrázek 19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91"/>
        <a:stretch>
          <a:fillRect/>
        </a:stretch>
      </xdr:blipFill>
      <xdr:spPr>
        <a:xfrm>
          <a:off x="5334000" y="147656550"/>
          <a:ext cx="1438275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103</xdr:row>
      <xdr:rowOff>1333500</xdr:rowOff>
    </xdr:from>
    <xdr:to>
      <xdr:col>5</xdr:col>
      <xdr:colOff>2990850</xdr:colOff>
      <xdr:row>103</xdr:row>
      <xdr:rowOff>1333500</xdr:rowOff>
    </xdr:to>
    <xdr:pic>
      <xdr:nvPicPr>
        <xdr:cNvPr id="230" name="Obrázek 22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0" t="14640" b="12597"/>
        <a:stretch>
          <a:fillRect/>
        </a:stretch>
      </xdr:blipFill>
      <xdr:spPr>
        <a:xfrm>
          <a:off x="5334000" y="194710050"/>
          <a:ext cx="299085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3"/>
  <sheetViews>
    <sheetView tabSelected="1" workbookViewId="0" topLeftCell="A1">
      <selection activeCell="I5" sqref="I5"/>
    </sheetView>
  </sheetViews>
  <sheetFormatPr defaultColWidth="9.140625" defaultRowHeight="15"/>
  <cols>
    <col min="2" max="2" width="8.7109375" style="0" customWidth="1"/>
    <col min="3" max="5" width="20.7109375" style="0" customWidth="1"/>
    <col min="6" max="6" width="80.7109375" style="0" customWidth="1"/>
    <col min="7" max="9" width="20.7109375" style="0" customWidth="1"/>
    <col min="10" max="10" width="10.7109375" style="0" customWidth="1"/>
  </cols>
  <sheetData>
    <row r="1" ht="15.75" thickBot="1"/>
    <row r="2" spans="1:10" ht="26.25">
      <c r="A2" s="1"/>
      <c r="B2" s="42" t="s">
        <v>405</v>
      </c>
      <c r="C2" s="24"/>
      <c r="D2" s="23"/>
      <c r="E2" s="25"/>
      <c r="F2" s="26"/>
      <c r="G2" s="37"/>
      <c r="H2" s="27"/>
      <c r="I2" s="43"/>
      <c r="J2" s="48"/>
    </row>
    <row r="3" spans="1:10" ht="15.75" thickBot="1">
      <c r="A3" s="1"/>
      <c r="B3" s="28"/>
      <c r="C3" s="30"/>
      <c r="D3" s="29"/>
      <c r="E3" s="31"/>
      <c r="F3" s="32"/>
      <c r="G3" s="38"/>
      <c r="H3" s="33"/>
      <c r="I3" s="44"/>
      <c r="J3" s="48"/>
    </row>
    <row r="4" spans="1:10" ht="34.5">
      <c r="A4" s="1"/>
      <c r="B4" s="8" t="s">
        <v>0</v>
      </c>
      <c r="C4" s="9" t="s">
        <v>1</v>
      </c>
      <c r="D4" s="10" t="s">
        <v>2</v>
      </c>
      <c r="E4" s="11" t="s">
        <v>399</v>
      </c>
      <c r="F4" s="17" t="s">
        <v>3</v>
      </c>
      <c r="G4" s="39" t="s">
        <v>4</v>
      </c>
      <c r="H4" s="34" t="s">
        <v>5</v>
      </c>
      <c r="I4" s="45" t="s">
        <v>6</v>
      </c>
      <c r="J4" s="48"/>
    </row>
    <row r="5" spans="1:10" ht="120">
      <c r="A5" s="1"/>
      <c r="B5" s="12"/>
      <c r="C5" s="7" t="s">
        <v>7</v>
      </c>
      <c r="D5" s="6" t="s">
        <v>129</v>
      </c>
      <c r="E5" s="21" t="s">
        <v>234</v>
      </c>
      <c r="F5" s="18" t="s">
        <v>235</v>
      </c>
      <c r="G5" s="41">
        <v>1</v>
      </c>
      <c r="H5" s="36"/>
      <c r="I5" s="47">
        <f aca="true" t="shared" si="0" ref="I5">G5*H5</f>
        <v>0</v>
      </c>
      <c r="J5" s="50" t="s">
        <v>417</v>
      </c>
    </row>
    <row r="6" spans="1:10" ht="60">
      <c r="A6" s="1"/>
      <c r="B6" s="12"/>
      <c r="C6" s="15" t="s">
        <v>112</v>
      </c>
      <c r="D6" s="4"/>
      <c r="E6" s="20" t="s">
        <v>109</v>
      </c>
      <c r="F6" s="19" t="s">
        <v>253</v>
      </c>
      <c r="G6" s="40">
        <v>1</v>
      </c>
      <c r="H6" s="35"/>
      <c r="I6" s="46">
        <f>G6*H6</f>
        <v>0</v>
      </c>
      <c r="J6" s="50" t="s">
        <v>417</v>
      </c>
    </row>
    <row r="7" spans="1:10" ht="195">
      <c r="A7" s="1"/>
      <c r="B7" s="12"/>
      <c r="C7" s="16" t="s">
        <v>254</v>
      </c>
      <c r="D7" s="4"/>
      <c r="E7" s="22" t="s">
        <v>313</v>
      </c>
      <c r="F7" s="19" t="s">
        <v>325</v>
      </c>
      <c r="G7" s="40">
        <v>16</v>
      </c>
      <c r="H7" s="35"/>
      <c r="I7" s="46">
        <f>G7*H7</f>
        <v>0</v>
      </c>
      <c r="J7" s="50" t="s">
        <v>417</v>
      </c>
    </row>
    <row r="8" spans="1:10" ht="120">
      <c r="A8" s="1"/>
      <c r="B8" s="12"/>
      <c r="C8" s="16" t="s">
        <v>255</v>
      </c>
      <c r="D8" s="4"/>
      <c r="E8" s="22" t="s">
        <v>314</v>
      </c>
      <c r="F8" s="19" t="s">
        <v>403</v>
      </c>
      <c r="G8" s="40">
        <v>3</v>
      </c>
      <c r="H8" s="36"/>
      <c r="I8" s="46">
        <f aca="true" t="shared" si="1" ref="I8:I10">G8*H8</f>
        <v>0</v>
      </c>
      <c r="J8" s="50" t="s">
        <v>417</v>
      </c>
    </row>
    <row r="9" spans="1:10" ht="120">
      <c r="A9" s="2"/>
      <c r="B9" s="13"/>
      <c r="C9" s="16" t="s">
        <v>256</v>
      </c>
      <c r="D9" s="5"/>
      <c r="E9" s="21" t="s">
        <v>315</v>
      </c>
      <c r="F9" s="19" t="s">
        <v>402</v>
      </c>
      <c r="G9" s="41">
        <v>2</v>
      </c>
      <c r="H9" s="36"/>
      <c r="I9" s="46">
        <f t="shared" si="1"/>
        <v>0</v>
      </c>
      <c r="J9" s="49" t="s">
        <v>417</v>
      </c>
    </row>
    <row r="10" spans="1:10" ht="90">
      <c r="A10" s="2"/>
      <c r="B10" s="13"/>
      <c r="C10" s="16" t="s">
        <v>257</v>
      </c>
      <c r="D10" s="4"/>
      <c r="E10" s="22" t="s">
        <v>316</v>
      </c>
      <c r="F10" s="19" t="s">
        <v>418</v>
      </c>
      <c r="G10" s="41">
        <v>1</v>
      </c>
      <c r="H10" s="36"/>
      <c r="I10" s="46">
        <f t="shared" si="1"/>
        <v>0</v>
      </c>
      <c r="J10" s="52"/>
    </row>
    <row r="11" spans="1:10" ht="90">
      <c r="A11" s="1"/>
      <c r="B11" s="12"/>
      <c r="C11" s="16" t="s">
        <v>258</v>
      </c>
      <c r="D11" s="4"/>
      <c r="E11" s="21" t="s">
        <v>422</v>
      </c>
      <c r="F11" s="19" t="s">
        <v>404</v>
      </c>
      <c r="G11" s="41">
        <v>1</v>
      </c>
      <c r="H11" s="36"/>
      <c r="I11" s="46">
        <f>G11*H11</f>
        <v>0</v>
      </c>
      <c r="J11" s="50" t="s">
        <v>417</v>
      </c>
    </row>
    <row r="12" spans="1:10" ht="45">
      <c r="A12" s="1"/>
      <c r="B12" s="12"/>
      <c r="C12" s="16" t="s">
        <v>259</v>
      </c>
      <c r="D12" s="4"/>
      <c r="E12" s="21" t="s">
        <v>319</v>
      </c>
      <c r="F12" s="18" t="s">
        <v>326</v>
      </c>
      <c r="G12" s="41">
        <v>2</v>
      </c>
      <c r="H12" s="36"/>
      <c r="I12" s="47">
        <f>G12*H12</f>
        <v>0</v>
      </c>
      <c r="J12" s="50" t="s">
        <v>417</v>
      </c>
    </row>
    <row r="13" spans="1:10" ht="90">
      <c r="A13" s="2"/>
      <c r="B13" s="13"/>
      <c r="C13" s="16" t="s">
        <v>318</v>
      </c>
      <c r="D13" s="5"/>
      <c r="E13" s="21" t="s">
        <v>229</v>
      </c>
      <c r="F13" s="18" t="s">
        <v>231</v>
      </c>
      <c r="G13" s="41">
        <v>2</v>
      </c>
      <c r="H13" s="36"/>
      <c r="I13" s="47">
        <f aca="true" t="shared" si="2" ref="I13:I15">G13*H13</f>
        <v>0</v>
      </c>
      <c r="J13" s="49" t="s">
        <v>417</v>
      </c>
    </row>
    <row r="14" spans="1:10" ht="345">
      <c r="A14" s="1"/>
      <c r="B14" s="12"/>
      <c r="C14" s="16" t="s">
        <v>320</v>
      </c>
      <c r="D14" s="4"/>
      <c r="E14" s="22" t="s">
        <v>317</v>
      </c>
      <c r="F14" s="19" t="s">
        <v>401</v>
      </c>
      <c r="G14" s="40">
        <v>1</v>
      </c>
      <c r="H14" s="35"/>
      <c r="I14" s="46">
        <f t="shared" si="2"/>
        <v>0</v>
      </c>
      <c r="J14" s="50" t="s">
        <v>417</v>
      </c>
    </row>
    <row r="15" spans="1:10" ht="105">
      <c r="A15" s="2"/>
      <c r="B15" s="13"/>
      <c r="C15" s="16" t="s">
        <v>321</v>
      </c>
      <c r="D15" s="5"/>
      <c r="E15" s="21" t="s">
        <v>322</v>
      </c>
      <c r="F15" s="18" t="s">
        <v>327</v>
      </c>
      <c r="G15" s="41">
        <v>3</v>
      </c>
      <c r="H15" s="36"/>
      <c r="I15" s="46">
        <f t="shared" si="2"/>
        <v>0</v>
      </c>
      <c r="J15" s="49" t="s">
        <v>417</v>
      </c>
    </row>
    <row r="16" spans="1:10" ht="75">
      <c r="A16" s="2"/>
      <c r="B16" s="13"/>
      <c r="C16" s="16" t="s">
        <v>323</v>
      </c>
      <c r="D16" s="5"/>
      <c r="E16" s="22" t="s">
        <v>237</v>
      </c>
      <c r="F16" s="19" t="s">
        <v>236</v>
      </c>
      <c r="G16" s="40">
        <v>1</v>
      </c>
      <c r="H16" s="35"/>
      <c r="I16" s="46">
        <f>G16*H16</f>
        <v>0</v>
      </c>
      <c r="J16" s="49" t="s">
        <v>417</v>
      </c>
    </row>
    <row r="17" spans="1:10" ht="120">
      <c r="A17" s="1"/>
      <c r="B17" s="12"/>
      <c r="C17" s="16" t="s">
        <v>406</v>
      </c>
      <c r="D17" s="4"/>
      <c r="E17" s="22" t="s">
        <v>426</v>
      </c>
      <c r="F17" s="19" t="s">
        <v>403</v>
      </c>
      <c r="G17" s="40">
        <v>4</v>
      </c>
      <c r="H17" s="36"/>
      <c r="I17" s="46">
        <f aca="true" t="shared" si="3" ref="I17:I20">G17*H17</f>
        <v>0</v>
      </c>
      <c r="J17" s="50" t="s">
        <v>417</v>
      </c>
    </row>
    <row r="18" spans="1:10" ht="120">
      <c r="A18" s="1"/>
      <c r="B18" s="12"/>
      <c r="C18" s="16" t="s">
        <v>407</v>
      </c>
      <c r="D18" s="4"/>
      <c r="E18" s="22" t="s">
        <v>408</v>
      </c>
      <c r="F18" s="19" t="s">
        <v>409</v>
      </c>
      <c r="G18" s="40">
        <v>20</v>
      </c>
      <c r="H18" s="36"/>
      <c r="I18" s="46">
        <f t="shared" si="3"/>
        <v>0</v>
      </c>
      <c r="J18" s="50" t="s">
        <v>417</v>
      </c>
    </row>
    <row r="19" spans="1:10" ht="135">
      <c r="A19" s="1"/>
      <c r="B19" s="12"/>
      <c r="C19" s="16" t="s">
        <v>310</v>
      </c>
      <c r="D19" s="4"/>
      <c r="E19" s="21" t="s">
        <v>312</v>
      </c>
      <c r="F19" s="19" t="s">
        <v>328</v>
      </c>
      <c r="G19" s="40">
        <v>5</v>
      </c>
      <c r="H19" s="35"/>
      <c r="I19" s="46">
        <f t="shared" si="3"/>
        <v>0</v>
      </c>
      <c r="J19" s="50" t="s">
        <v>417</v>
      </c>
    </row>
    <row r="20" spans="1:10" ht="120">
      <c r="A20" s="1"/>
      <c r="B20" s="12"/>
      <c r="C20" s="16" t="s">
        <v>411</v>
      </c>
      <c r="D20" s="4"/>
      <c r="E20" s="21" t="s">
        <v>234</v>
      </c>
      <c r="F20" s="18" t="s">
        <v>412</v>
      </c>
      <c r="G20" s="41">
        <v>1</v>
      </c>
      <c r="H20" s="36"/>
      <c r="I20" s="47">
        <f t="shared" si="3"/>
        <v>0</v>
      </c>
      <c r="J20" s="50" t="s">
        <v>417</v>
      </c>
    </row>
    <row r="21" spans="1:10" ht="60">
      <c r="A21" s="1"/>
      <c r="B21" s="12"/>
      <c r="C21" s="16" t="s">
        <v>260</v>
      </c>
      <c r="D21" s="4"/>
      <c r="E21" s="20" t="s">
        <v>109</v>
      </c>
      <c r="F21" s="19" t="s">
        <v>253</v>
      </c>
      <c r="G21" s="40">
        <v>1</v>
      </c>
      <c r="H21" s="35"/>
      <c r="I21" s="46">
        <f>G21*H21</f>
        <v>0</v>
      </c>
      <c r="J21" s="50" t="s">
        <v>417</v>
      </c>
    </row>
    <row r="22" spans="1:10" ht="210">
      <c r="A22" s="1"/>
      <c r="B22" s="12"/>
      <c r="C22" s="16" t="s">
        <v>261</v>
      </c>
      <c r="D22" s="4"/>
      <c r="E22" s="6" t="s">
        <v>311</v>
      </c>
      <c r="F22" s="19" t="s">
        <v>329</v>
      </c>
      <c r="G22" s="40">
        <v>1</v>
      </c>
      <c r="H22" s="35"/>
      <c r="I22" s="46">
        <f>G22*H22</f>
        <v>0</v>
      </c>
      <c r="J22" s="50" t="s">
        <v>417</v>
      </c>
    </row>
    <row r="23" spans="1:10" ht="195">
      <c r="A23" s="1"/>
      <c r="B23" s="12"/>
      <c r="C23" s="16" t="s">
        <v>331</v>
      </c>
      <c r="D23" s="4"/>
      <c r="E23" s="21" t="s">
        <v>324</v>
      </c>
      <c r="F23" s="19" t="s">
        <v>330</v>
      </c>
      <c r="G23" s="40">
        <v>3</v>
      </c>
      <c r="H23" s="35"/>
      <c r="I23" s="46">
        <f>G23*H23</f>
        <v>0</v>
      </c>
      <c r="J23" s="50" t="s">
        <v>417</v>
      </c>
    </row>
    <row r="24" spans="1:10" ht="60">
      <c r="A24" s="1"/>
      <c r="B24" s="12"/>
      <c r="C24" s="16" t="s">
        <v>413</v>
      </c>
      <c r="D24" s="4"/>
      <c r="E24" s="22" t="s">
        <v>290</v>
      </c>
      <c r="F24" s="19" t="s">
        <v>410</v>
      </c>
      <c r="G24" s="40">
        <v>2</v>
      </c>
      <c r="H24" s="35"/>
      <c r="I24" s="46">
        <f aca="true" t="shared" si="4" ref="I24:I30">G24*H24</f>
        <v>0</v>
      </c>
      <c r="J24" s="50" t="s">
        <v>417</v>
      </c>
    </row>
    <row r="25" spans="1:10" ht="120">
      <c r="A25" s="1"/>
      <c r="B25" s="12"/>
      <c r="C25" s="7" t="s">
        <v>124</v>
      </c>
      <c r="D25" s="4"/>
      <c r="E25" s="21" t="s">
        <v>234</v>
      </c>
      <c r="F25" s="18" t="s">
        <v>235</v>
      </c>
      <c r="G25" s="41">
        <v>1</v>
      </c>
      <c r="H25" s="36"/>
      <c r="I25" s="47">
        <f t="shared" si="4"/>
        <v>0</v>
      </c>
      <c r="J25" s="50" t="s">
        <v>417</v>
      </c>
    </row>
    <row r="26" spans="1:10" ht="240">
      <c r="A26" s="1"/>
      <c r="B26" s="12"/>
      <c r="C26" s="7" t="s">
        <v>118</v>
      </c>
      <c r="D26" s="4"/>
      <c r="E26" s="22" t="s">
        <v>141</v>
      </c>
      <c r="F26" s="19" t="s">
        <v>142</v>
      </c>
      <c r="G26" s="40">
        <v>3</v>
      </c>
      <c r="H26" s="35"/>
      <c r="I26" s="46">
        <f t="shared" si="4"/>
        <v>0</v>
      </c>
      <c r="J26" s="50" t="s">
        <v>417</v>
      </c>
    </row>
    <row r="27" spans="1:10" ht="255">
      <c r="A27" s="1"/>
      <c r="B27" s="12"/>
      <c r="C27" s="7" t="s">
        <v>119</v>
      </c>
      <c r="D27" s="4"/>
      <c r="E27" s="22" t="s">
        <v>143</v>
      </c>
      <c r="F27" s="19" t="s">
        <v>145</v>
      </c>
      <c r="G27" s="40">
        <v>3</v>
      </c>
      <c r="H27" s="35"/>
      <c r="I27" s="46">
        <f t="shared" si="4"/>
        <v>0</v>
      </c>
      <c r="J27" s="50" t="s">
        <v>417</v>
      </c>
    </row>
    <row r="28" spans="1:10" ht="255">
      <c r="A28" s="1"/>
      <c r="B28" s="12"/>
      <c r="C28" s="7" t="s">
        <v>120</v>
      </c>
      <c r="D28" s="4"/>
      <c r="E28" s="22" t="s">
        <v>144</v>
      </c>
      <c r="F28" s="19" t="s">
        <v>146</v>
      </c>
      <c r="G28" s="40">
        <v>3</v>
      </c>
      <c r="H28" s="35"/>
      <c r="I28" s="46">
        <f t="shared" si="4"/>
        <v>0</v>
      </c>
      <c r="J28" s="50" t="s">
        <v>417</v>
      </c>
    </row>
    <row r="29" spans="1:10" ht="240">
      <c r="A29" s="1"/>
      <c r="B29" s="12"/>
      <c r="C29" s="7" t="s">
        <v>121</v>
      </c>
      <c r="D29" s="4"/>
      <c r="E29" s="22" t="s">
        <v>148</v>
      </c>
      <c r="F29" s="19" t="s">
        <v>147</v>
      </c>
      <c r="G29" s="40">
        <v>4</v>
      </c>
      <c r="H29" s="35"/>
      <c r="I29" s="46">
        <f t="shared" si="4"/>
        <v>0</v>
      </c>
      <c r="J29" s="50" t="s">
        <v>417</v>
      </c>
    </row>
    <row r="30" spans="1:10" ht="120">
      <c r="A30" s="1"/>
      <c r="B30" s="12"/>
      <c r="C30" s="7" t="s">
        <v>122</v>
      </c>
      <c r="D30" s="4"/>
      <c r="E30" s="21" t="s">
        <v>234</v>
      </c>
      <c r="F30" s="18" t="s">
        <v>235</v>
      </c>
      <c r="G30" s="41">
        <v>1</v>
      </c>
      <c r="H30" s="36"/>
      <c r="I30" s="47">
        <f t="shared" si="4"/>
        <v>0</v>
      </c>
      <c r="J30" s="50" t="s">
        <v>417</v>
      </c>
    </row>
    <row r="31" spans="1:10" ht="60">
      <c r="A31" s="2"/>
      <c r="B31" s="13"/>
      <c r="C31" s="7" t="s">
        <v>123</v>
      </c>
      <c r="D31" s="5"/>
      <c r="E31" s="22" t="s">
        <v>159</v>
      </c>
      <c r="F31" s="19" t="s">
        <v>157</v>
      </c>
      <c r="G31" s="40">
        <v>2</v>
      </c>
      <c r="H31" s="35"/>
      <c r="I31" s="46">
        <f>G31*H31</f>
        <v>0</v>
      </c>
      <c r="J31" s="49" t="s">
        <v>417</v>
      </c>
    </row>
    <row r="32" spans="1:10" ht="330">
      <c r="A32" s="2"/>
      <c r="B32" s="13"/>
      <c r="C32" s="15" t="s">
        <v>78</v>
      </c>
      <c r="D32" s="5"/>
      <c r="E32" s="21" t="s">
        <v>263</v>
      </c>
      <c r="F32" s="19" t="s">
        <v>332</v>
      </c>
      <c r="G32" s="40">
        <v>2</v>
      </c>
      <c r="H32" s="36"/>
      <c r="I32" s="47">
        <f>G32*H32</f>
        <v>0</v>
      </c>
      <c r="J32" s="49" t="s">
        <v>417</v>
      </c>
    </row>
    <row r="33" spans="1:10" ht="330">
      <c r="A33" s="2"/>
      <c r="B33" s="13"/>
      <c r="C33" s="15" t="s">
        <v>79</v>
      </c>
      <c r="D33" s="5"/>
      <c r="E33" s="21" t="s">
        <v>264</v>
      </c>
      <c r="F33" s="19" t="s">
        <v>333</v>
      </c>
      <c r="G33" s="40">
        <v>1</v>
      </c>
      <c r="H33" s="36"/>
      <c r="I33" s="47">
        <f aca="true" t="shared" si="5" ref="I33:I42">G33*H33</f>
        <v>0</v>
      </c>
      <c r="J33" s="49" t="s">
        <v>417</v>
      </c>
    </row>
    <row r="34" spans="1:10" ht="285">
      <c r="A34" s="2"/>
      <c r="B34" s="13"/>
      <c r="C34" s="15" t="s">
        <v>80</v>
      </c>
      <c r="D34" s="5"/>
      <c r="E34" s="21" t="s">
        <v>268</v>
      </c>
      <c r="F34" s="18" t="s">
        <v>340</v>
      </c>
      <c r="G34" s="41">
        <v>1</v>
      </c>
      <c r="H34" s="36"/>
      <c r="I34" s="47">
        <f t="shared" si="5"/>
        <v>0</v>
      </c>
      <c r="J34" s="49" t="s">
        <v>417</v>
      </c>
    </row>
    <row r="35" spans="1:10" ht="315">
      <c r="A35" s="2"/>
      <c r="B35" s="13"/>
      <c r="C35" s="15" t="s">
        <v>81</v>
      </c>
      <c r="D35" s="5"/>
      <c r="E35" s="21" t="s">
        <v>269</v>
      </c>
      <c r="F35" s="18" t="s">
        <v>341</v>
      </c>
      <c r="G35" s="41">
        <v>1</v>
      </c>
      <c r="H35" s="36"/>
      <c r="I35" s="47">
        <f t="shared" si="5"/>
        <v>0</v>
      </c>
      <c r="J35" s="49" t="s">
        <v>417</v>
      </c>
    </row>
    <row r="36" spans="1:10" ht="75">
      <c r="A36" s="2"/>
      <c r="B36" s="13"/>
      <c r="C36" s="15" t="s">
        <v>82</v>
      </c>
      <c r="D36" s="5"/>
      <c r="E36" s="21" t="s">
        <v>265</v>
      </c>
      <c r="F36" s="18" t="s">
        <v>334</v>
      </c>
      <c r="G36" s="41">
        <v>1</v>
      </c>
      <c r="H36" s="36"/>
      <c r="I36" s="47">
        <f t="shared" si="5"/>
        <v>0</v>
      </c>
      <c r="J36" s="49" t="s">
        <v>417</v>
      </c>
    </row>
    <row r="37" spans="1:10" ht="165">
      <c r="A37" s="2"/>
      <c r="B37" s="13"/>
      <c r="C37" s="15" t="s">
        <v>83</v>
      </c>
      <c r="D37" s="5"/>
      <c r="E37" s="21" t="s">
        <v>266</v>
      </c>
      <c r="F37" s="18" t="s">
        <v>335</v>
      </c>
      <c r="G37" s="41">
        <v>3</v>
      </c>
      <c r="H37" s="36"/>
      <c r="I37" s="47">
        <f t="shared" si="5"/>
        <v>0</v>
      </c>
      <c r="J37" s="49" t="s">
        <v>417</v>
      </c>
    </row>
    <row r="38" spans="1:10" ht="375">
      <c r="A38" s="2"/>
      <c r="B38" s="13"/>
      <c r="C38" s="15" t="s">
        <v>247</v>
      </c>
      <c r="D38" s="5"/>
      <c r="E38" s="21" t="s">
        <v>267</v>
      </c>
      <c r="F38" s="18" t="s">
        <v>277</v>
      </c>
      <c r="G38" s="41">
        <v>1</v>
      </c>
      <c r="H38" s="36"/>
      <c r="I38" s="47">
        <f t="shared" si="5"/>
        <v>0</v>
      </c>
      <c r="J38" s="49" t="s">
        <v>417</v>
      </c>
    </row>
    <row r="39" spans="1:10" ht="90">
      <c r="A39" s="2"/>
      <c r="B39" s="13"/>
      <c r="C39" s="15" t="s">
        <v>248</v>
      </c>
      <c r="D39" s="5"/>
      <c r="E39" s="21" t="s">
        <v>270</v>
      </c>
      <c r="F39" s="18" t="s">
        <v>276</v>
      </c>
      <c r="G39" s="41">
        <v>1</v>
      </c>
      <c r="H39" s="36"/>
      <c r="I39" s="47">
        <f t="shared" si="5"/>
        <v>0</v>
      </c>
      <c r="J39" s="49" t="s">
        <v>417</v>
      </c>
    </row>
    <row r="40" spans="1:10" ht="90">
      <c r="A40" s="2"/>
      <c r="B40" s="13"/>
      <c r="C40" s="15" t="s">
        <v>249</v>
      </c>
      <c r="D40" s="5"/>
      <c r="E40" s="21" t="s">
        <v>271</v>
      </c>
      <c r="F40" s="18" t="s">
        <v>275</v>
      </c>
      <c r="G40" s="41">
        <v>1</v>
      </c>
      <c r="H40" s="36"/>
      <c r="I40" s="47">
        <f t="shared" si="5"/>
        <v>0</v>
      </c>
      <c r="J40" s="49" t="s">
        <v>417</v>
      </c>
    </row>
    <row r="41" spans="1:10" ht="105">
      <c r="A41" s="2"/>
      <c r="B41" s="13"/>
      <c r="C41" s="15" t="s">
        <v>250</v>
      </c>
      <c r="D41" s="5"/>
      <c r="E41" s="21" t="s">
        <v>278</v>
      </c>
      <c r="F41" s="18" t="s">
        <v>279</v>
      </c>
      <c r="G41" s="41">
        <v>2</v>
      </c>
      <c r="H41" s="36"/>
      <c r="I41" s="47">
        <f t="shared" si="5"/>
        <v>0</v>
      </c>
      <c r="J41" s="49" t="s">
        <v>417</v>
      </c>
    </row>
    <row r="42" spans="1:10" ht="120">
      <c r="A42" s="2"/>
      <c r="B42" s="13"/>
      <c r="C42" s="15" t="s">
        <v>251</v>
      </c>
      <c r="D42" s="5"/>
      <c r="E42" s="21" t="s">
        <v>234</v>
      </c>
      <c r="F42" s="18" t="s">
        <v>235</v>
      </c>
      <c r="G42" s="41">
        <v>1</v>
      </c>
      <c r="H42" s="36"/>
      <c r="I42" s="47">
        <f t="shared" si="5"/>
        <v>0</v>
      </c>
      <c r="J42" s="50" t="s">
        <v>417</v>
      </c>
    </row>
    <row r="43" spans="1:10" ht="120">
      <c r="A43" s="2"/>
      <c r="B43" s="13"/>
      <c r="C43" s="15" t="s">
        <v>84</v>
      </c>
      <c r="D43" s="5"/>
      <c r="E43" s="21" t="s">
        <v>243</v>
      </c>
      <c r="F43" s="18" t="s">
        <v>244</v>
      </c>
      <c r="G43" s="41">
        <v>12</v>
      </c>
      <c r="H43" s="36"/>
      <c r="I43" s="47">
        <f>G43*H43</f>
        <v>0</v>
      </c>
      <c r="J43" s="49" t="s">
        <v>417</v>
      </c>
    </row>
    <row r="44" spans="1:10" ht="120">
      <c r="A44" s="2"/>
      <c r="B44" s="13"/>
      <c r="C44" s="15" t="s">
        <v>85</v>
      </c>
      <c r="D44" s="5"/>
      <c r="E44" s="21" t="s">
        <v>423</v>
      </c>
      <c r="F44" s="18" t="s">
        <v>336</v>
      </c>
      <c r="G44" s="41">
        <v>4</v>
      </c>
      <c r="H44" s="36"/>
      <c r="I44" s="47">
        <f aca="true" t="shared" si="6" ref="I44:I45">G44*H44</f>
        <v>0</v>
      </c>
      <c r="J44" s="49" t="s">
        <v>417</v>
      </c>
    </row>
    <row r="45" spans="1:10" ht="120">
      <c r="A45" s="2"/>
      <c r="B45" s="13"/>
      <c r="C45" s="15" t="s">
        <v>86</v>
      </c>
      <c r="D45" s="5"/>
      <c r="E45" s="21" t="s">
        <v>424</v>
      </c>
      <c r="F45" s="18" t="s">
        <v>337</v>
      </c>
      <c r="G45" s="41">
        <v>4</v>
      </c>
      <c r="H45" s="36"/>
      <c r="I45" s="47">
        <f t="shared" si="6"/>
        <v>0</v>
      </c>
      <c r="J45" s="49" t="s">
        <v>417</v>
      </c>
    </row>
    <row r="46" spans="1:10" ht="105">
      <c r="A46" s="2"/>
      <c r="B46" s="13"/>
      <c r="C46" s="15" t="s">
        <v>238</v>
      </c>
      <c r="D46" s="5"/>
      <c r="E46" s="21" t="s">
        <v>245</v>
      </c>
      <c r="F46" s="18" t="s">
        <v>338</v>
      </c>
      <c r="G46" s="41">
        <v>1</v>
      </c>
      <c r="H46" s="36"/>
      <c r="I46" s="47">
        <f>G46*H46</f>
        <v>0</v>
      </c>
      <c r="J46" s="50" t="s">
        <v>417</v>
      </c>
    </row>
    <row r="47" spans="1:10" ht="60">
      <c r="A47" s="2"/>
      <c r="B47" s="13"/>
      <c r="C47" s="15" t="s">
        <v>239</v>
      </c>
      <c r="D47" s="5"/>
      <c r="E47" s="21" t="s">
        <v>246</v>
      </c>
      <c r="F47" s="18" t="s">
        <v>339</v>
      </c>
      <c r="G47" s="41">
        <v>2</v>
      </c>
      <c r="H47" s="36"/>
      <c r="I47" s="47">
        <f aca="true" t="shared" si="7" ref="I47:I48">G47*H47</f>
        <v>0</v>
      </c>
      <c r="J47" s="49" t="s">
        <v>417</v>
      </c>
    </row>
    <row r="48" spans="1:10" ht="120">
      <c r="A48" s="2"/>
      <c r="B48" s="13"/>
      <c r="C48" s="15" t="s">
        <v>240</v>
      </c>
      <c r="D48" s="5"/>
      <c r="E48" s="21" t="s">
        <v>234</v>
      </c>
      <c r="F48" s="18" t="s">
        <v>235</v>
      </c>
      <c r="G48" s="41">
        <v>1</v>
      </c>
      <c r="H48" s="36"/>
      <c r="I48" s="47">
        <f t="shared" si="7"/>
        <v>0</v>
      </c>
      <c r="J48" s="50" t="s">
        <v>417</v>
      </c>
    </row>
    <row r="49" spans="1:10" ht="105">
      <c r="A49" s="2"/>
      <c r="B49" s="13"/>
      <c r="C49" s="15" t="s">
        <v>241</v>
      </c>
      <c r="D49" s="5"/>
      <c r="E49" s="21" t="s">
        <v>278</v>
      </c>
      <c r="F49" s="18" t="s">
        <v>279</v>
      </c>
      <c r="G49" s="41">
        <v>2</v>
      </c>
      <c r="H49" s="36"/>
      <c r="I49" s="47">
        <f>G49*H49</f>
        <v>0</v>
      </c>
      <c r="J49" s="49" t="s">
        <v>417</v>
      </c>
    </row>
    <row r="50" spans="1:10" ht="315">
      <c r="A50" s="2"/>
      <c r="B50" s="13"/>
      <c r="C50" s="15" t="s">
        <v>242</v>
      </c>
      <c r="D50" s="5"/>
      <c r="E50" s="21" t="s">
        <v>425</v>
      </c>
      <c r="F50" s="18" t="s">
        <v>342</v>
      </c>
      <c r="G50" s="41">
        <v>2</v>
      </c>
      <c r="H50" s="36"/>
      <c r="I50" s="47">
        <f>G50*H50</f>
        <v>0</v>
      </c>
      <c r="J50" s="49" t="s">
        <v>417</v>
      </c>
    </row>
    <row r="51" spans="1:10" ht="165">
      <c r="A51" s="2"/>
      <c r="B51" s="13"/>
      <c r="C51" s="15" t="s">
        <v>344</v>
      </c>
      <c r="D51" s="5"/>
      <c r="E51" s="21" t="s">
        <v>280</v>
      </c>
      <c r="F51" s="18" t="s">
        <v>343</v>
      </c>
      <c r="G51" s="41">
        <v>1</v>
      </c>
      <c r="H51" s="36"/>
      <c r="I51" s="47">
        <f>G51*H51</f>
        <v>0</v>
      </c>
      <c r="J51" s="49" t="s">
        <v>417</v>
      </c>
    </row>
    <row r="52" spans="1:10" ht="150">
      <c r="A52" s="1"/>
      <c r="B52" s="12"/>
      <c r="C52" s="7" t="s">
        <v>50</v>
      </c>
      <c r="D52" s="4"/>
      <c r="E52" s="22" t="s">
        <v>149</v>
      </c>
      <c r="F52" s="19" t="s">
        <v>345</v>
      </c>
      <c r="G52" s="40">
        <v>2</v>
      </c>
      <c r="H52" s="35"/>
      <c r="I52" s="46">
        <f aca="true" t="shared" si="8" ref="I52:I56">G52*H52</f>
        <v>0</v>
      </c>
      <c r="J52" s="50" t="s">
        <v>417</v>
      </c>
    </row>
    <row r="53" spans="1:10" ht="345">
      <c r="A53" s="1"/>
      <c r="B53" s="12"/>
      <c r="C53" s="7" t="s">
        <v>51</v>
      </c>
      <c r="D53" s="4"/>
      <c r="E53" s="21" t="s">
        <v>283</v>
      </c>
      <c r="F53" s="19" t="s">
        <v>282</v>
      </c>
      <c r="G53" s="41">
        <v>2</v>
      </c>
      <c r="H53" s="36"/>
      <c r="I53" s="46">
        <f t="shared" si="8"/>
        <v>0</v>
      </c>
      <c r="J53" s="50" t="s">
        <v>417</v>
      </c>
    </row>
    <row r="54" spans="1:10" ht="90">
      <c r="A54" s="1"/>
      <c r="B54" s="12"/>
      <c r="C54" s="7" t="s">
        <v>52</v>
      </c>
      <c r="D54" s="4"/>
      <c r="E54" s="21" t="s">
        <v>57</v>
      </c>
      <c r="F54" s="19" t="s">
        <v>346</v>
      </c>
      <c r="G54" s="41">
        <v>2</v>
      </c>
      <c r="H54" s="36"/>
      <c r="I54" s="46">
        <f t="shared" si="8"/>
        <v>0</v>
      </c>
      <c r="J54" s="50" t="s">
        <v>417</v>
      </c>
    </row>
    <row r="55" spans="1:10" ht="120">
      <c r="A55" s="1"/>
      <c r="B55" s="12"/>
      <c r="C55" s="7" t="s">
        <v>53</v>
      </c>
      <c r="D55" s="4"/>
      <c r="E55" s="21" t="s">
        <v>212</v>
      </c>
      <c r="F55" s="19" t="s">
        <v>347</v>
      </c>
      <c r="G55" s="41">
        <v>5</v>
      </c>
      <c r="H55" s="36"/>
      <c r="I55" s="46">
        <f t="shared" si="8"/>
        <v>0</v>
      </c>
      <c r="J55" s="49" t="s">
        <v>417</v>
      </c>
    </row>
    <row r="56" spans="1:10" ht="120">
      <c r="A56" s="2"/>
      <c r="B56" s="13"/>
      <c r="C56" s="7" t="s">
        <v>54</v>
      </c>
      <c r="D56" s="5"/>
      <c r="E56" s="21" t="s">
        <v>252</v>
      </c>
      <c r="F56" s="19" t="s">
        <v>348</v>
      </c>
      <c r="G56" s="41">
        <v>3</v>
      </c>
      <c r="H56" s="36"/>
      <c r="I56" s="46">
        <f t="shared" si="8"/>
        <v>0</v>
      </c>
      <c r="J56" s="49" t="s">
        <v>417</v>
      </c>
    </row>
    <row r="57" spans="1:10" ht="195">
      <c r="A57" s="2"/>
      <c r="B57" s="13"/>
      <c r="C57" s="7" t="s">
        <v>55</v>
      </c>
      <c r="D57" s="5"/>
      <c r="E57" s="21" t="s">
        <v>200</v>
      </c>
      <c r="F57" s="18" t="s">
        <v>349</v>
      </c>
      <c r="G57" s="41">
        <v>1</v>
      </c>
      <c r="H57" s="36"/>
      <c r="I57" s="47">
        <f>G57*H57</f>
        <v>0</v>
      </c>
      <c r="J57" s="49" t="s">
        <v>417</v>
      </c>
    </row>
    <row r="58" spans="1:10" ht="120">
      <c r="A58" s="2"/>
      <c r="B58" s="13"/>
      <c r="C58" s="7" t="s">
        <v>56</v>
      </c>
      <c r="D58" s="5"/>
      <c r="E58" s="21" t="s">
        <v>234</v>
      </c>
      <c r="F58" s="18" t="s">
        <v>235</v>
      </c>
      <c r="G58" s="41">
        <v>1</v>
      </c>
      <c r="H58" s="36"/>
      <c r="I58" s="47">
        <f aca="true" t="shared" si="9" ref="I58">G58*H58</f>
        <v>0</v>
      </c>
      <c r="J58" s="50" t="s">
        <v>417</v>
      </c>
    </row>
    <row r="59" spans="1:10" ht="180">
      <c r="A59" s="2"/>
      <c r="B59" s="13"/>
      <c r="C59" s="7" t="s">
        <v>281</v>
      </c>
      <c r="D59" s="5"/>
      <c r="E59" s="22" t="s">
        <v>273</v>
      </c>
      <c r="F59" s="19" t="s">
        <v>272</v>
      </c>
      <c r="G59" s="40">
        <v>1</v>
      </c>
      <c r="H59" s="35"/>
      <c r="I59" s="46">
        <f>G59*H59</f>
        <v>0</v>
      </c>
      <c r="J59" s="49" t="s">
        <v>417</v>
      </c>
    </row>
    <row r="60" spans="1:10" ht="90">
      <c r="A60" s="2"/>
      <c r="B60" s="13"/>
      <c r="C60" s="7" t="s">
        <v>284</v>
      </c>
      <c r="D60" s="5"/>
      <c r="E60" s="22" t="s">
        <v>274</v>
      </c>
      <c r="F60" s="19" t="s">
        <v>286</v>
      </c>
      <c r="G60" s="40">
        <v>1</v>
      </c>
      <c r="H60" s="35"/>
      <c r="I60" s="47">
        <f aca="true" t="shared" si="10" ref="I60:I61">G60*H60</f>
        <v>0</v>
      </c>
      <c r="J60" s="49" t="s">
        <v>417</v>
      </c>
    </row>
    <row r="61" spans="1:10" ht="90">
      <c r="A61" s="2"/>
      <c r="B61" s="13"/>
      <c r="C61" s="7" t="s">
        <v>285</v>
      </c>
      <c r="D61" s="5"/>
      <c r="E61" s="21" t="s">
        <v>288</v>
      </c>
      <c r="F61" s="19" t="s">
        <v>287</v>
      </c>
      <c r="G61" s="41">
        <v>2</v>
      </c>
      <c r="H61" s="36"/>
      <c r="I61" s="47">
        <f t="shared" si="10"/>
        <v>0</v>
      </c>
      <c r="J61" s="49" t="s">
        <v>417</v>
      </c>
    </row>
    <row r="62" spans="1:10" ht="269.25" customHeight="1">
      <c r="A62" s="1"/>
      <c r="B62" s="12"/>
      <c r="C62" s="7" t="s">
        <v>106</v>
      </c>
      <c r="D62" s="4"/>
      <c r="E62" s="22" t="s">
        <v>289</v>
      </c>
      <c r="F62" s="19" t="s">
        <v>350</v>
      </c>
      <c r="G62" s="40">
        <v>3</v>
      </c>
      <c r="H62" s="35"/>
      <c r="I62" s="46">
        <f>G62*H62</f>
        <v>0</v>
      </c>
      <c r="J62" s="50" t="s">
        <v>417</v>
      </c>
    </row>
    <row r="63" spans="1:10" ht="45">
      <c r="A63" s="1"/>
      <c r="B63" s="12"/>
      <c r="C63" s="7" t="s">
        <v>107</v>
      </c>
      <c r="D63" s="4"/>
      <c r="E63" s="22" t="s">
        <v>290</v>
      </c>
      <c r="F63" s="19" t="s">
        <v>291</v>
      </c>
      <c r="G63" s="40">
        <v>1</v>
      </c>
      <c r="H63" s="35"/>
      <c r="I63" s="46">
        <f aca="true" t="shared" si="11" ref="I63">G63*H63</f>
        <v>0</v>
      </c>
      <c r="J63" s="50" t="s">
        <v>417</v>
      </c>
    </row>
    <row r="64" spans="1:10" ht="75">
      <c r="A64" s="1"/>
      <c r="B64" s="12"/>
      <c r="C64" s="7" t="s">
        <v>351</v>
      </c>
      <c r="D64" s="4"/>
      <c r="E64" s="22" t="s">
        <v>352</v>
      </c>
      <c r="F64" s="19" t="s">
        <v>353</v>
      </c>
      <c r="G64" s="40">
        <v>2</v>
      </c>
      <c r="H64" s="35"/>
      <c r="I64" s="46">
        <f>G64*H64</f>
        <v>0</v>
      </c>
      <c r="J64" s="50" t="s">
        <v>417</v>
      </c>
    </row>
    <row r="65" spans="1:10" ht="240">
      <c r="A65" s="1"/>
      <c r="B65" s="12"/>
      <c r="C65" s="16" t="s">
        <v>354</v>
      </c>
      <c r="D65" s="1"/>
      <c r="E65" s="6" t="s">
        <v>311</v>
      </c>
      <c r="F65" s="19" t="s">
        <v>400</v>
      </c>
      <c r="G65" s="40">
        <v>1</v>
      </c>
      <c r="H65" s="35"/>
      <c r="I65" s="46">
        <f>G65*H65</f>
        <v>0</v>
      </c>
      <c r="J65" s="50" t="s">
        <v>417</v>
      </c>
    </row>
    <row r="66" spans="1:10" ht="60">
      <c r="A66" s="1"/>
      <c r="B66" s="12"/>
      <c r="C66" s="7" t="s">
        <v>108</v>
      </c>
      <c r="D66" s="4"/>
      <c r="E66" s="20" t="s">
        <v>109</v>
      </c>
      <c r="F66" s="19" t="s">
        <v>253</v>
      </c>
      <c r="G66" s="40">
        <v>1</v>
      </c>
      <c r="H66" s="35"/>
      <c r="I66" s="46">
        <f>G66*H66</f>
        <v>0</v>
      </c>
      <c r="J66" s="50" t="s">
        <v>417</v>
      </c>
    </row>
    <row r="67" spans="1:10" ht="60">
      <c r="A67" s="1"/>
      <c r="B67" s="12"/>
      <c r="C67" s="7" t="s">
        <v>110</v>
      </c>
      <c r="D67" s="4"/>
      <c r="E67" s="20" t="s">
        <v>109</v>
      </c>
      <c r="F67" s="19" t="s">
        <v>253</v>
      </c>
      <c r="G67" s="40">
        <v>1</v>
      </c>
      <c r="H67" s="35"/>
      <c r="I67" s="46">
        <f>G67*H67</f>
        <v>0</v>
      </c>
      <c r="J67" s="50" t="s">
        <v>417</v>
      </c>
    </row>
    <row r="68" spans="1:10" ht="150">
      <c r="A68" s="1"/>
      <c r="B68" s="12"/>
      <c r="C68" s="7" t="s">
        <v>34</v>
      </c>
      <c r="D68" s="4"/>
      <c r="E68" s="22" t="s">
        <v>149</v>
      </c>
      <c r="F68" s="19" t="s">
        <v>213</v>
      </c>
      <c r="G68" s="40">
        <v>1</v>
      </c>
      <c r="H68" s="35"/>
      <c r="I68" s="46">
        <f aca="true" t="shared" si="12" ref="I68:I73">G68*H68</f>
        <v>0</v>
      </c>
      <c r="J68" s="50" t="s">
        <v>417</v>
      </c>
    </row>
    <row r="69" spans="1:10" ht="345">
      <c r="A69" s="1"/>
      <c r="B69" s="12"/>
      <c r="C69" s="7" t="s">
        <v>35</v>
      </c>
      <c r="D69" s="4"/>
      <c r="E69" s="21" t="s">
        <v>153</v>
      </c>
      <c r="F69" s="19" t="s">
        <v>210</v>
      </c>
      <c r="G69" s="41">
        <v>1</v>
      </c>
      <c r="H69" s="36"/>
      <c r="I69" s="46">
        <f t="shared" si="12"/>
        <v>0</v>
      </c>
      <c r="J69" s="50" t="s">
        <v>417</v>
      </c>
    </row>
    <row r="70" spans="1:10" ht="195">
      <c r="A70" s="1"/>
      <c r="B70" s="12"/>
      <c r="C70" s="7" t="s">
        <v>36</v>
      </c>
      <c r="D70" s="4"/>
      <c r="E70" s="22" t="s">
        <v>419</v>
      </c>
      <c r="F70" s="19" t="s">
        <v>355</v>
      </c>
      <c r="G70" s="41">
        <v>1</v>
      </c>
      <c r="H70" s="36"/>
      <c r="I70" s="46">
        <f t="shared" si="12"/>
        <v>0</v>
      </c>
      <c r="J70" s="49" t="s">
        <v>417</v>
      </c>
    </row>
    <row r="71" spans="1:10" ht="165">
      <c r="A71" s="1"/>
      <c r="B71" s="12"/>
      <c r="C71" s="7" t="s">
        <v>37</v>
      </c>
      <c r="D71" s="4"/>
      <c r="E71" s="22" t="s">
        <v>208</v>
      </c>
      <c r="F71" s="19" t="s">
        <v>356</v>
      </c>
      <c r="G71" s="40">
        <v>5</v>
      </c>
      <c r="H71" s="35"/>
      <c r="I71" s="46">
        <f t="shared" si="12"/>
        <v>0</v>
      </c>
      <c r="J71" s="50" t="s">
        <v>417</v>
      </c>
    </row>
    <row r="72" spans="1:10" ht="240">
      <c r="A72" s="1"/>
      <c r="B72" s="12"/>
      <c r="C72" s="7" t="s">
        <v>38</v>
      </c>
      <c r="D72" s="4"/>
      <c r="E72" s="22" t="s">
        <v>209</v>
      </c>
      <c r="F72" s="19" t="s">
        <v>357</v>
      </c>
      <c r="G72" s="41">
        <v>4</v>
      </c>
      <c r="H72" s="36"/>
      <c r="I72" s="46">
        <f t="shared" si="12"/>
        <v>0</v>
      </c>
      <c r="J72" s="50" t="s">
        <v>417</v>
      </c>
    </row>
    <row r="73" spans="1:10" ht="225">
      <c r="A73" s="2"/>
      <c r="B73" s="13"/>
      <c r="C73" s="15" t="s">
        <v>20</v>
      </c>
      <c r="D73" s="5"/>
      <c r="E73" s="22" t="s">
        <v>211</v>
      </c>
      <c r="F73" s="19" t="s">
        <v>358</v>
      </c>
      <c r="G73" s="40">
        <v>1</v>
      </c>
      <c r="H73" s="35"/>
      <c r="I73" s="46">
        <f t="shared" si="12"/>
        <v>0</v>
      </c>
      <c r="J73" s="50" t="s">
        <v>417</v>
      </c>
    </row>
    <row r="74" spans="1:10" ht="180">
      <c r="A74" s="1"/>
      <c r="B74" s="12"/>
      <c r="C74" s="15" t="s">
        <v>92</v>
      </c>
      <c r="D74" s="4"/>
      <c r="E74" s="22" t="s">
        <v>273</v>
      </c>
      <c r="F74" s="19" t="s">
        <v>272</v>
      </c>
      <c r="G74" s="40">
        <v>1</v>
      </c>
      <c r="H74" s="35"/>
      <c r="I74" s="46">
        <f>G74*H74</f>
        <v>0</v>
      </c>
      <c r="J74" s="50" t="s">
        <v>417</v>
      </c>
    </row>
    <row r="75" spans="1:10" ht="90">
      <c r="A75" s="1"/>
      <c r="B75" s="12"/>
      <c r="C75" s="15" t="s">
        <v>93</v>
      </c>
      <c r="D75" s="4"/>
      <c r="E75" s="22" t="s">
        <v>274</v>
      </c>
      <c r="F75" s="19" t="s">
        <v>286</v>
      </c>
      <c r="G75" s="40">
        <v>1</v>
      </c>
      <c r="H75" s="35"/>
      <c r="I75" s="47">
        <f aca="true" t="shared" si="13" ref="I75:I76">G75*H75</f>
        <v>0</v>
      </c>
      <c r="J75" s="49" t="s">
        <v>417</v>
      </c>
    </row>
    <row r="76" spans="1:10" ht="120">
      <c r="A76" s="1"/>
      <c r="B76" s="12"/>
      <c r="C76" s="15" t="s">
        <v>94</v>
      </c>
      <c r="D76" s="4"/>
      <c r="E76" s="21" t="s">
        <v>234</v>
      </c>
      <c r="F76" s="18" t="s">
        <v>235</v>
      </c>
      <c r="G76" s="41">
        <v>1</v>
      </c>
      <c r="H76" s="36"/>
      <c r="I76" s="47">
        <f t="shared" si="13"/>
        <v>0</v>
      </c>
      <c r="J76" s="50" t="s">
        <v>417</v>
      </c>
    </row>
    <row r="77" spans="1:10" ht="75">
      <c r="A77" s="1"/>
      <c r="B77" s="12"/>
      <c r="C77" s="15" t="s">
        <v>95</v>
      </c>
      <c r="D77" s="4"/>
      <c r="E77" s="22" t="s">
        <v>237</v>
      </c>
      <c r="F77" s="19" t="s">
        <v>236</v>
      </c>
      <c r="G77" s="40">
        <v>1</v>
      </c>
      <c r="H77" s="35"/>
      <c r="I77" s="46">
        <f>G77*H77</f>
        <v>0</v>
      </c>
      <c r="J77" s="50" t="s">
        <v>417</v>
      </c>
    </row>
    <row r="78" spans="1:10" ht="60">
      <c r="A78" s="2"/>
      <c r="B78" s="13"/>
      <c r="C78" s="15" t="s">
        <v>414</v>
      </c>
      <c r="D78" s="5"/>
      <c r="E78" s="22" t="s">
        <v>159</v>
      </c>
      <c r="F78" s="19" t="s">
        <v>157</v>
      </c>
      <c r="G78" s="40">
        <v>1</v>
      </c>
      <c r="H78" s="35"/>
      <c r="I78" s="46">
        <f>G78*H78</f>
        <v>0</v>
      </c>
      <c r="J78" s="49" t="s">
        <v>417</v>
      </c>
    </row>
    <row r="79" spans="1:10" ht="165">
      <c r="A79" s="1"/>
      <c r="B79" s="12"/>
      <c r="C79" s="7" t="s">
        <v>44</v>
      </c>
      <c r="D79" s="4"/>
      <c r="E79" s="22" t="s">
        <v>149</v>
      </c>
      <c r="F79" s="19" t="s">
        <v>154</v>
      </c>
      <c r="G79" s="40">
        <v>1</v>
      </c>
      <c r="H79" s="35"/>
      <c r="I79" s="46">
        <f aca="true" t="shared" si="14" ref="I79:I84">G79*H79</f>
        <v>0</v>
      </c>
      <c r="J79" s="50" t="s">
        <v>417</v>
      </c>
    </row>
    <row r="80" spans="1:10" ht="360">
      <c r="A80" s="1"/>
      <c r="B80" s="12"/>
      <c r="C80" s="7" t="s">
        <v>45</v>
      </c>
      <c r="D80" s="5"/>
      <c r="E80" s="21" t="s">
        <v>153</v>
      </c>
      <c r="F80" s="19" t="s">
        <v>359</v>
      </c>
      <c r="G80" s="41">
        <v>1</v>
      </c>
      <c r="H80" s="36"/>
      <c r="I80" s="46">
        <f t="shared" si="14"/>
        <v>0</v>
      </c>
      <c r="J80" s="50" t="s">
        <v>417</v>
      </c>
    </row>
    <row r="81" spans="1:10" ht="195">
      <c r="A81" s="3"/>
      <c r="B81" s="14"/>
      <c r="C81" s="7" t="s">
        <v>46</v>
      </c>
      <c r="D81" s="5"/>
      <c r="E81" s="21" t="s">
        <v>420</v>
      </c>
      <c r="F81" s="19" t="s">
        <v>360</v>
      </c>
      <c r="G81" s="41">
        <v>1</v>
      </c>
      <c r="H81" s="36"/>
      <c r="I81" s="46">
        <f t="shared" si="14"/>
        <v>0</v>
      </c>
      <c r="J81" s="49" t="s">
        <v>417</v>
      </c>
    </row>
    <row r="82" spans="1:10" ht="255">
      <c r="A82" s="2"/>
      <c r="B82" s="13"/>
      <c r="C82" s="7" t="s">
        <v>47</v>
      </c>
      <c r="D82" s="5"/>
      <c r="E82" s="21" t="s">
        <v>152</v>
      </c>
      <c r="F82" s="18" t="s">
        <v>361</v>
      </c>
      <c r="G82" s="41">
        <v>3</v>
      </c>
      <c r="H82" s="36"/>
      <c r="I82" s="47">
        <f t="shared" si="14"/>
        <v>0</v>
      </c>
      <c r="J82" s="49" t="s">
        <v>417</v>
      </c>
    </row>
    <row r="83" spans="1:10" ht="105">
      <c r="A83" s="2"/>
      <c r="B83" s="13"/>
      <c r="C83" s="7" t="s">
        <v>48</v>
      </c>
      <c r="D83" s="5"/>
      <c r="E83" s="21" t="s">
        <v>23</v>
      </c>
      <c r="F83" s="18" t="s">
        <v>155</v>
      </c>
      <c r="G83" s="41">
        <v>1</v>
      </c>
      <c r="H83" s="36"/>
      <c r="I83" s="47">
        <f t="shared" si="14"/>
        <v>0</v>
      </c>
      <c r="J83" s="50" t="s">
        <v>417</v>
      </c>
    </row>
    <row r="84" spans="1:10" ht="165">
      <c r="A84" s="2"/>
      <c r="B84" s="13"/>
      <c r="C84" s="7" t="s">
        <v>49</v>
      </c>
      <c r="D84" s="5"/>
      <c r="E84" s="21" t="s">
        <v>150</v>
      </c>
      <c r="F84" s="18" t="s">
        <v>163</v>
      </c>
      <c r="G84" s="41">
        <v>4</v>
      </c>
      <c r="H84" s="36"/>
      <c r="I84" s="47">
        <f t="shared" si="14"/>
        <v>0</v>
      </c>
      <c r="J84" s="50" t="s">
        <v>417</v>
      </c>
    </row>
    <row r="85" spans="1:10" ht="105">
      <c r="A85" s="2"/>
      <c r="B85" s="13"/>
      <c r="C85" s="7" t="s">
        <v>128</v>
      </c>
      <c r="D85" s="5"/>
      <c r="E85" s="22" t="s">
        <v>156</v>
      </c>
      <c r="F85" s="19" t="s">
        <v>362</v>
      </c>
      <c r="G85" s="40">
        <v>6</v>
      </c>
      <c r="H85" s="35"/>
      <c r="I85" s="46">
        <f>G85*H85</f>
        <v>0</v>
      </c>
      <c r="J85" s="49" t="s">
        <v>417</v>
      </c>
    </row>
    <row r="86" spans="1:10" ht="60">
      <c r="A86" s="2"/>
      <c r="B86" s="13"/>
      <c r="C86" s="7" t="s">
        <v>151</v>
      </c>
      <c r="D86" s="5"/>
      <c r="E86" s="22" t="s">
        <v>159</v>
      </c>
      <c r="F86" s="19" t="s">
        <v>157</v>
      </c>
      <c r="G86" s="40">
        <v>1</v>
      </c>
      <c r="H86" s="35"/>
      <c r="I86" s="46">
        <f>G86*H86</f>
        <v>0</v>
      </c>
      <c r="J86" s="49" t="s">
        <v>417</v>
      </c>
    </row>
    <row r="87" spans="1:10" ht="180">
      <c r="A87" s="2"/>
      <c r="B87" s="13"/>
      <c r="C87" s="7" t="s">
        <v>292</v>
      </c>
      <c r="D87" s="5"/>
      <c r="E87" s="22" t="s">
        <v>273</v>
      </c>
      <c r="F87" s="19" t="s">
        <v>272</v>
      </c>
      <c r="G87" s="40">
        <v>1</v>
      </c>
      <c r="H87" s="35"/>
      <c r="I87" s="46">
        <f>G87*H87</f>
        <v>0</v>
      </c>
      <c r="J87" s="49" t="s">
        <v>417</v>
      </c>
    </row>
    <row r="88" spans="1:10" ht="90">
      <c r="A88" s="2"/>
      <c r="B88" s="13"/>
      <c r="C88" s="7" t="s">
        <v>293</v>
      </c>
      <c r="D88" s="5"/>
      <c r="E88" s="22" t="s">
        <v>274</v>
      </c>
      <c r="F88" s="19" t="s">
        <v>286</v>
      </c>
      <c r="G88" s="40">
        <v>1</v>
      </c>
      <c r="H88" s="35"/>
      <c r="I88" s="47">
        <f aca="true" t="shared" si="15" ref="I88">G88*H88</f>
        <v>0</v>
      </c>
      <c r="J88" s="49" t="s">
        <v>417</v>
      </c>
    </row>
    <row r="89" spans="1:10" ht="90">
      <c r="A89" s="2"/>
      <c r="B89" s="13"/>
      <c r="C89" s="7" t="s">
        <v>294</v>
      </c>
      <c r="D89" s="5"/>
      <c r="E89" s="22" t="s">
        <v>295</v>
      </c>
      <c r="F89" s="19" t="s">
        <v>296</v>
      </c>
      <c r="G89" s="40">
        <v>1</v>
      </c>
      <c r="H89" s="35"/>
      <c r="I89" s="46">
        <f>G89*H89</f>
        <v>0</v>
      </c>
      <c r="J89" s="49" t="s">
        <v>417</v>
      </c>
    </row>
    <row r="90" spans="1:10" ht="150">
      <c r="A90" s="1"/>
      <c r="B90" s="12"/>
      <c r="C90" s="7" t="s">
        <v>8</v>
      </c>
      <c r="D90" s="4"/>
      <c r="E90" s="22" t="s">
        <v>149</v>
      </c>
      <c r="F90" s="19" t="s">
        <v>154</v>
      </c>
      <c r="G90" s="40">
        <v>1</v>
      </c>
      <c r="H90" s="35"/>
      <c r="I90" s="46">
        <f aca="true" t="shared" si="16" ref="I90:I95">G90*H90</f>
        <v>0</v>
      </c>
      <c r="J90" s="50" t="s">
        <v>417</v>
      </c>
    </row>
    <row r="91" spans="1:10" ht="345">
      <c r="A91" s="1"/>
      <c r="B91" s="12"/>
      <c r="C91" s="7" t="s">
        <v>9</v>
      </c>
      <c r="D91" s="4"/>
      <c r="E91" s="21" t="s">
        <v>153</v>
      </c>
      <c r="F91" s="19" t="s">
        <v>363</v>
      </c>
      <c r="G91" s="41">
        <v>1</v>
      </c>
      <c r="H91" s="36"/>
      <c r="I91" s="46">
        <f t="shared" si="16"/>
        <v>0</v>
      </c>
      <c r="J91" s="50" t="s">
        <v>417</v>
      </c>
    </row>
    <row r="92" spans="1:10" ht="195">
      <c r="A92" s="2"/>
      <c r="B92" s="13"/>
      <c r="C92" s="15" t="s">
        <v>10</v>
      </c>
      <c r="D92" s="5"/>
      <c r="E92" s="21" t="s">
        <v>420</v>
      </c>
      <c r="F92" s="19" t="s">
        <v>360</v>
      </c>
      <c r="G92" s="41">
        <v>1</v>
      </c>
      <c r="H92" s="36"/>
      <c r="I92" s="46">
        <f t="shared" si="16"/>
        <v>0</v>
      </c>
      <c r="J92" s="49" t="s">
        <v>417</v>
      </c>
    </row>
    <row r="93" spans="1:10" ht="255">
      <c r="A93" s="2"/>
      <c r="B93" s="13"/>
      <c r="C93" s="15" t="s">
        <v>11</v>
      </c>
      <c r="D93" s="5"/>
      <c r="E93" s="21" t="s">
        <v>152</v>
      </c>
      <c r="F93" s="18" t="s">
        <v>361</v>
      </c>
      <c r="G93" s="41">
        <v>3</v>
      </c>
      <c r="H93" s="36"/>
      <c r="I93" s="47">
        <f t="shared" si="16"/>
        <v>0</v>
      </c>
      <c r="J93" s="49" t="s">
        <v>417</v>
      </c>
    </row>
    <row r="94" spans="1:10" ht="105">
      <c r="A94" s="2"/>
      <c r="B94" s="13"/>
      <c r="C94" s="15" t="s">
        <v>12</v>
      </c>
      <c r="D94" s="5"/>
      <c r="E94" s="21" t="s">
        <v>23</v>
      </c>
      <c r="F94" s="18" t="s">
        <v>155</v>
      </c>
      <c r="G94" s="41">
        <v>1</v>
      </c>
      <c r="H94" s="36"/>
      <c r="I94" s="47">
        <f t="shared" si="16"/>
        <v>0</v>
      </c>
      <c r="J94" s="50" t="s">
        <v>417</v>
      </c>
    </row>
    <row r="95" spans="1:10" ht="165">
      <c r="A95" s="2"/>
      <c r="B95" s="13"/>
      <c r="C95" s="15" t="s">
        <v>13</v>
      </c>
      <c r="D95" s="5"/>
      <c r="E95" s="21" t="s">
        <v>150</v>
      </c>
      <c r="F95" s="18" t="s">
        <v>163</v>
      </c>
      <c r="G95" s="41">
        <v>4</v>
      </c>
      <c r="H95" s="36"/>
      <c r="I95" s="47">
        <f t="shared" si="16"/>
        <v>0</v>
      </c>
      <c r="J95" s="50" t="s">
        <v>417</v>
      </c>
    </row>
    <row r="96" spans="1:10" ht="90">
      <c r="A96" s="2"/>
      <c r="B96" s="13"/>
      <c r="C96" s="15" t="s">
        <v>14</v>
      </c>
      <c r="D96" s="5"/>
      <c r="E96" s="22" t="s">
        <v>156</v>
      </c>
      <c r="F96" s="19" t="s">
        <v>364</v>
      </c>
      <c r="G96" s="40">
        <v>6</v>
      </c>
      <c r="H96" s="35"/>
      <c r="I96" s="46">
        <f>G96*H96</f>
        <v>0</v>
      </c>
      <c r="J96" s="49" t="s">
        <v>417</v>
      </c>
    </row>
    <row r="97" spans="1:10" ht="60">
      <c r="A97" s="2"/>
      <c r="B97" s="13"/>
      <c r="C97" s="15" t="s">
        <v>158</v>
      </c>
      <c r="D97" s="5"/>
      <c r="E97" s="22" t="s">
        <v>159</v>
      </c>
      <c r="F97" s="19" t="s">
        <v>157</v>
      </c>
      <c r="G97" s="40">
        <v>1</v>
      </c>
      <c r="H97" s="35"/>
      <c r="I97" s="46">
        <f>G97*H97</f>
        <v>0</v>
      </c>
      <c r="J97" s="49" t="s">
        <v>417</v>
      </c>
    </row>
    <row r="98" spans="1:10" ht="180">
      <c r="A98" s="2"/>
      <c r="B98" s="13"/>
      <c r="C98" s="15" t="s">
        <v>297</v>
      </c>
      <c r="D98" s="5"/>
      <c r="E98" s="22" t="s">
        <v>273</v>
      </c>
      <c r="F98" s="19" t="s">
        <v>272</v>
      </c>
      <c r="G98" s="40">
        <v>1</v>
      </c>
      <c r="H98" s="35"/>
      <c r="I98" s="46">
        <f>G98*H98</f>
        <v>0</v>
      </c>
      <c r="J98" s="49" t="s">
        <v>417</v>
      </c>
    </row>
    <row r="99" spans="1:10" ht="90">
      <c r="A99" s="2"/>
      <c r="B99" s="13"/>
      <c r="C99" s="15" t="s">
        <v>298</v>
      </c>
      <c r="D99" s="5"/>
      <c r="E99" s="22" t="s">
        <v>274</v>
      </c>
      <c r="F99" s="19" t="s">
        <v>286</v>
      </c>
      <c r="G99" s="40">
        <v>1</v>
      </c>
      <c r="H99" s="35"/>
      <c r="I99" s="47">
        <f aca="true" t="shared" si="17" ref="I99">G99*H99</f>
        <v>0</v>
      </c>
      <c r="J99" s="49" t="s">
        <v>417</v>
      </c>
    </row>
    <row r="100" spans="1:10" ht="90">
      <c r="A100" s="2"/>
      <c r="B100" s="13"/>
      <c r="C100" s="15" t="s">
        <v>299</v>
      </c>
      <c r="D100" s="5"/>
      <c r="E100" s="22" t="s">
        <v>295</v>
      </c>
      <c r="F100" s="19" t="s">
        <v>296</v>
      </c>
      <c r="G100" s="40">
        <v>1</v>
      </c>
      <c r="H100" s="35"/>
      <c r="I100" s="46">
        <f>G100*H100</f>
        <v>0</v>
      </c>
      <c r="J100" s="49" t="s">
        <v>417</v>
      </c>
    </row>
    <row r="101" spans="1:10" ht="120">
      <c r="A101" s="1"/>
      <c r="B101" s="12"/>
      <c r="C101" s="7" t="s">
        <v>87</v>
      </c>
      <c r="D101" s="4"/>
      <c r="E101" s="22" t="s">
        <v>225</v>
      </c>
      <c r="F101" s="19" t="s">
        <v>224</v>
      </c>
      <c r="G101" s="40">
        <v>1</v>
      </c>
      <c r="H101" s="35"/>
      <c r="I101" s="46">
        <f>G101*H101</f>
        <v>0</v>
      </c>
      <c r="J101" s="50" t="s">
        <v>417</v>
      </c>
    </row>
    <row r="102" spans="1:10" ht="45">
      <c r="A102" s="1"/>
      <c r="B102" s="12"/>
      <c r="C102" s="7" t="s">
        <v>88</v>
      </c>
      <c r="D102" s="4"/>
      <c r="E102" s="22" t="s">
        <v>365</v>
      </c>
      <c r="F102" s="19" t="s">
        <v>366</v>
      </c>
      <c r="G102" s="40">
        <v>3</v>
      </c>
      <c r="H102" s="35"/>
      <c r="I102" s="46">
        <f aca="true" t="shared" si="18" ref="I102:I112">G102*H102</f>
        <v>0</v>
      </c>
      <c r="J102" s="50" t="s">
        <v>417</v>
      </c>
    </row>
    <row r="103" spans="1:10" ht="105">
      <c r="A103" s="1"/>
      <c r="B103" s="12"/>
      <c r="C103" s="7" t="s">
        <v>89</v>
      </c>
      <c r="D103" s="4"/>
      <c r="E103" s="22" t="s">
        <v>226</v>
      </c>
      <c r="F103" s="19" t="s">
        <v>367</v>
      </c>
      <c r="G103" s="40">
        <v>2</v>
      </c>
      <c r="H103" s="35"/>
      <c r="I103" s="46">
        <f t="shared" si="18"/>
        <v>0</v>
      </c>
      <c r="J103" s="50" t="s">
        <v>417</v>
      </c>
    </row>
    <row r="104" spans="1:10" ht="105">
      <c r="A104" s="1"/>
      <c r="B104" s="12"/>
      <c r="C104" s="7" t="s">
        <v>90</v>
      </c>
      <c r="D104" s="4"/>
      <c r="E104" s="22" t="s">
        <v>227</v>
      </c>
      <c r="F104" s="19" t="s">
        <v>368</v>
      </c>
      <c r="G104" s="40">
        <v>2</v>
      </c>
      <c r="H104" s="35"/>
      <c r="I104" s="46">
        <f t="shared" si="18"/>
        <v>0</v>
      </c>
      <c r="J104" s="50" t="s">
        <v>417</v>
      </c>
    </row>
    <row r="105" spans="1:10" ht="90">
      <c r="A105" s="2"/>
      <c r="B105" s="13"/>
      <c r="C105" s="7" t="s">
        <v>91</v>
      </c>
      <c r="D105" s="5"/>
      <c r="E105" s="21" t="s">
        <v>228</v>
      </c>
      <c r="F105" s="18" t="s">
        <v>230</v>
      </c>
      <c r="G105" s="41">
        <v>1</v>
      </c>
      <c r="H105" s="36"/>
      <c r="I105" s="47">
        <f t="shared" si="18"/>
        <v>0</v>
      </c>
      <c r="J105" s="49" t="s">
        <v>417</v>
      </c>
    </row>
    <row r="106" spans="1:10" ht="90">
      <c r="A106" s="2"/>
      <c r="B106" s="13"/>
      <c r="C106" s="7" t="s">
        <v>126</v>
      </c>
      <c r="D106" s="5"/>
      <c r="E106" s="21" t="s">
        <v>229</v>
      </c>
      <c r="F106" s="18" t="s">
        <v>231</v>
      </c>
      <c r="G106" s="41">
        <v>1</v>
      </c>
      <c r="H106" s="36"/>
      <c r="I106" s="47">
        <f t="shared" si="18"/>
        <v>0</v>
      </c>
      <c r="J106" s="49" t="s">
        <v>417</v>
      </c>
    </row>
    <row r="107" spans="1:10" ht="345">
      <c r="A107" s="1"/>
      <c r="B107" s="12"/>
      <c r="C107" s="7" t="s">
        <v>214</v>
      </c>
      <c r="D107" s="4"/>
      <c r="E107" s="22" t="s">
        <v>232</v>
      </c>
      <c r="F107" s="19" t="s">
        <v>369</v>
      </c>
      <c r="G107" s="40">
        <v>1</v>
      </c>
      <c r="H107" s="35"/>
      <c r="I107" s="46">
        <f t="shared" si="18"/>
        <v>0</v>
      </c>
      <c r="J107" s="50" t="s">
        <v>417</v>
      </c>
    </row>
    <row r="108" spans="1:10" ht="180">
      <c r="A108" s="1"/>
      <c r="B108" s="12"/>
      <c r="C108" s="7" t="s">
        <v>215</v>
      </c>
      <c r="D108" s="4"/>
      <c r="E108" s="22" t="s">
        <v>371</v>
      </c>
      <c r="F108" s="19" t="s">
        <v>370</v>
      </c>
      <c r="G108" s="40">
        <v>1</v>
      </c>
      <c r="H108" s="35"/>
      <c r="I108" s="46">
        <f t="shared" si="18"/>
        <v>0</v>
      </c>
      <c r="J108" s="49" t="s">
        <v>417</v>
      </c>
    </row>
    <row r="109" spans="1:10" ht="135">
      <c r="A109" s="1"/>
      <c r="B109" s="12"/>
      <c r="C109" s="7" t="s">
        <v>216</v>
      </c>
      <c r="D109" s="4"/>
      <c r="E109" s="22" t="s">
        <v>233</v>
      </c>
      <c r="F109" s="19" t="s">
        <v>372</v>
      </c>
      <c r="G109" s="40">
        <v>1</v>
      </c>
      <c r="H109" s="35"/>
      <c r="I109" s="46">
        <f t="shared" si="18"/>
        <v>0</v>
      </c>
      <c r="J109" s="50" t="s">
        <v>417</v>
      </c>
    </row>
    <row r="110" spans="1:10" ht="165">
      <c r="A110" s="1"/>
      <c r="B110" s="12"/>
      <c r="C110" s="7" t="s">
        <v>217</v>
      </c>
      <c r="D110" s="4"/>
      <c r="E110" s="21" t="s">
        <v>162</v>
      </c>
      <c r="F110" s="18" t="s">
        <v>165</v>
      </c>
      <c r="G110" s="41">
        <v>2</v>
      </c>
      <c r="H110" s="36"/>
      <c r="I110" s="47">
        <f t="shared" si="18"/>
        <v>0</v>
      </c>
      <c r="J110" s="50" t="s">
        <v>417</v>
      </c>
    </row>
    <row r="111" spans="1:10" ht="165">
      <c r="A111" s="2"/>
      <c r="B111" s="13"/>
      <c r="C111" s="7" t="s">
        <v>218</v>
      </c>
      <c r="D111" s="5"/>
      <c r="E111" s="21" t="s">
        <v>161</v>
      </c>
      <c r="F111" s="18" t="s">
        <v>164</v>
      </c>
      <c r="G111" s="41">
        <v>2</v>
      </c>
      <c r="H111" s="36"/>
      <c r="I111" s="47">
        <f t="shared" si="18"/>
        <v>0</v>
      </c>
      <c r="J111" s="50" t="s">
        <v>417</v>
      </c>
    </row>
    <row r="112" spans="1:10" ht="120">
      <c r="A112" s="2"/>
      <c r="B112" s="13"/>
      <c r="C112" s="7" t="s">
        <v>219</v>
      </c>
      <c r="D112" s="5"/>
      <c r="E112" s="21" t="s">
        <v>234</v>
      </c>
      <c r="F112" s="18" t="s">
        <v>235</v>
      </c>
      <c r="G112" s="41">
        <v>1</v>
      </c>
      <c r="H112" s="36"/>
      <c r="I112" s="47">
        <f t="shared" si="18"/>
        <v>0</v>
      </c>
      <c r="J112" s="50" t="s">
        <v>417</v>
      </c>
    </row>
    <row r="113" spans="1:10" ht="75">
      <c r="A113" s="1"/>
      <c r="B113" s="12"/>
      <c r="C113" s="7" t="s">
        <v>220</v>
      </c>
      <c r="D113" s="4"/>
      <c r="E113" s="22" t="s">
        <v>237</v>
      </c>
      <c r="F113" s="19" t="s">
        <v>236</v>
      </c>
      <c r="G113" s="40">
        <v>1</v>
      </c>
      <c r="H113" s="35"/>
      <c r="I113" s="46">
        <f>G113*H113</f>
        <v>0</v>
      </c>
      <c r="J113" s="50" t="s">
        <v>417</v>
      </c>
    </row>
    <row r="114" spans="1:10" ht="60">
      <c r="A114" s="1"/>
      <c r="B114" s="12"/>
      <c r="C114" s="7" t="s">
        <v>221</v>
      </c>
      <c r="D114" s="4"/>
      <c r="E114" s="22" t="s">
        <v>159</v>
      </c>
      <c r="F114" s="19" t="s">
        <v>157</v>
      </c>
      <c r="G114" s="40">
        <v>3</v>
      </c>
      <c r="H114" s="35"/>
      <c r="I114" s="46">
        <f>G114*H114</f>
        <v>0</v>
      </c>
      <c r="J114" s="49" t="s">
        <v>417</v>
      </c>
    </row>
    <row r="115" spans="1:10" ht="180">
      <c r="A115" s="2"/>
      <c r="B115" s="13"/>
      <c r="C115" s="7" t="s">
        <v>222</v>
      </c>
      <c r="D115" s="5"/>
      <c r="E115" s="22" t="s">
        <v>273</v>
      </c>
      <c r="F115" s="19" t="s">
        <v>272</v>
      </c>
      <c r="G115" s="40">
        <v>3</v>
      </c>
      <c r="H115" s="35"/>
      <c r="I115" s="46">
        <f>G115*H115</f>
        <v>0</v>
      </c>
      <c r="J115" s="49" t="s">
        <v>417</v>
      </c>
    </row>
    <row r="116" spans="1:10" ht="90">
      <c r="A116" s="2"/>
      <c r="B116" s="13"/>
      <c r="C116" s="7" t="s">
        <v>223</v>
      </c>
      <c r="D116" s="5"/>
      <c r="E116" s="22" t="s">
        <v>274</v>
      </c>
      <c r="F116" s="19" t="s">
        <v>286</v>
      </c>
      <c r="G116" s="40">
        <v>3</v>
      </c>
      <c r="H116" s="35"/>
      <c r="I116" s="47">
        <f aca="true" t="shared" si="19" ref="I116:I123">G116*H116</f>
        <v>0</v>
      </c>
      <c r="J116" s="49" t="s">
        <v>417</v>
      </c>
    </row>
    <row r="117" spans="1:10" ht="150">
      <c r="A117" s="1"/>
      <c r="B117" s="12"/>
      <c r="C117" s="7" t="s">
        <v>96</v>
      </c>
      <c r="D117" s="4"/>
      <c r="E117" s="22" t="s">
        <v>149</v>
      </c>
      <c r="F117" s="19" t="s">
        <v>154</v>
      </c>
      <c r="G117" s="40">
        <v>1</v>
      </c>
      <c r="H117" s="35"/>
      <c r="I117" s="46">
        <f t="shared" si="19"/>
        <v>0</v>
      </c>
      <c r="J117" s="50" t="s">
        <v>417</v>
      </c>
    </row>
    <row r="118" spans="1:10" ht="345">
      <c r="A118" s="1"/>
      <c r="B118" s="12"/>
      <c r="C118" s="7" t="s">
        <v>97</v>
      </c>
      <c r="D118" s="4"/>
      <c r="E118" s="21" t="s">
        <v>153</v>
      </c>
      <c r="F118" s="19" t="s">
        <v>373</v>
      </c>
      <c r="G118" s="41">
        <v>1</v>
      </c>
      <c r="H118" s="36"/>
      <c r="I118" s="46">
        <f t="shared" si="19"/>
        <v>0</v>
      </c>
      <c r="J118" s="50" t="s">
        <v>417</v>
      </c>
    </row>
    <row r="119" spans="1:10" ht="195">
      <c r="A119" s="1"/>
      <c r="B119" s="12"/>
      <c r="C119" s="7" t="s">
        <v>98</v>
      </c>
      <c r="D119" s="4"/>
      <c r="E119" s="21" t="s">
        <v>421</v>
      </c>
      <c r="F119" s="19" t="s">
        <v>360</v>
      </c>
      <c r="G119" s="41">
        <v>1</v>
      </c>
      <c r="H119" s="36"/>
      <c r="I119" s="46">
        <f t="shared" si="19"/>
        <v>0</v>
      </c>
      <c r="J119" s="49" t="s">
        <v>417</v>
      </c>
    </row>
    <row r="120" spans="1:10" ht="255">
      <c r="A120" s="1"/>
      <c r="B120" s="12"/>
      <c r="C120" s="7" t="s">
        <v>99</v>
      </c>
      <c r="D120" s="4"/>
      <c r="E120" s="21" t="s">
        <v>152</v>
      </c>
      <c r="F120" s="18" t="s">
        <v>374</v>
      </c>
      <c r="G120" s="41">
        <v>3</v>
      </c>
      <c r="H120" s="36"/>
      <c r="I120" s="47">
        <f t="shared" si="19"/>
        <v>0</v>
      </c>
      <c r="J120" s="49" t="s">
        <v>417</v>
      </c>
    </row>
    <row r="121" spans="1:10" ht="105">
      <c r="A121" s="1"/>
      <c r="B121" s="12"/>
      <c r="C121" s="7" t="s">
        <v>100</v>
      </c>
      <c r="D121" s="4"/>
      <c r="E121" s="21" t="s">
        <v>23</v>
      </c>
      <c r="F121" s="18" t="s">
        <v>155</v>
      </c>
      <c r="G121" s="41">
        <v>1</v>
      </c>
      <c r="H121" s="36"/>
      <c r="I121" s="47">
        <f t="shared" si="19"/>
        <v>0</v>
      </c>
      <c r="J121" s="50" t="s">
        <v>417</v>
      </c>
    </row>
    <row r="122" spans="1:10" ht="165">
      <c r="A122" s="1"/>
      <c r="B122" s="12"/>
      <c r="C122" s="7" t="s">
        <v>101</v>
      </c>
      <c r="D122" s="4"/>
      <c r="E122" s="21" t="s">
        <v>162</v>
      </c>
      <c r="F122" s="18" t="s">
        <v>165</v>
      </c>
      <c r="G122" s="41">
        <v>3</v>
      </c>
      <c r="H122" s="36"/>
      <c r="I122" s="47">
        <f t="shared" si="19"/>
        <v>0</v>
      </c>
      <c r="J122" s="50" t="s">
        <v>417</v>
      </c>
    </row>
    <row r="123" spans="1:10" ht="165">
      <c r="A123" s="1"/>
      <c r="B123" s="12"/>
      <c r="C123" s="7" t="s">
        <v>102</v>
      </c>
      <c r="D123" s="4"/>
      <c r="E123" s="21" t="s">
        <v>150</v>
      </c>
      <c r="F123" s="18" t="s">
        <v>163</v>
      </c>
      <c r="G123" s="41">
        <v>1</v>
      </c>
      <c r="H123" s="36"/>
      <c r="I123" s="47">
        <f t="shared" si="19"/>
        <v>0</v>
      </c>
      <c r="J123" s="50" t="s">
        <v>417</v>
      </c>
    </row>
    <row r="124" spans="1:10" ht="90">
      <c r="A124" s="1"/>
      <c r="B124" s="12"/>
      <c r="C124" s="7" t="s">
        <v>103</v>
      </c>
      <c r="D124" s="4"/>
      <c r="E124" s="22" t="s">
        <v>156</v>
      </c>
      <c r="F124" s="19" t="s">
        <v>376</v>
      </c>
      <c r="G124" s="40">
        <v>5</v>
      </c>
      <c r="H124" s="35"/>
      <c r="I124" s="46">
        <f>G124*H124</f>
        <v>0</v>
      </c>
      <c r="J124" s="49" t="s">
        <v>417</v>
      </c>
    </row>
    <row r="125" spans="1:10" ht="60">
      <c r="A125" s="1"/>
      <c r="B125" s="12"/>
      <c r="C125" s="7" t="s">
        <v>104</v>
      </c>
      <c r="D125" s="4"/>
      <c r="E125" s="22" t="s">
        <v>159</v>
      </c>
      <c r="F125" s="19" t="s">
        <v>157</v>
      </c>
      <c r="G125" s="40">
        <v>1</v>
      </c>
      <c r="H125" s="35"/>
      <c r="I125" s="46">
        <f>G125*H125</f>
        <v>0</v>
      </c>
      <c r="J125" s="49" t="s">
        <v>417</v>
      </c>
    </row>
    <row r="126" spans="1:10" ht="180">
      <c r="A126" s="2"/>
      <c r="B126" s="13"/>
      <c r="C126" s="7" t="s">
        <v>105</v>
      </c>
      <c r="D126" s="5"/>
      <c r="E126" s="22" t="s">
        <v>273</v>
      </c>
      <c r="F126" s="19" t="s">
        <v>272</v>
      </c>
      <c r="G126" s="40">
        <v>1</v>
      </c>
      <c r="H126" s="35"/>
      <c r="I126" s="46">
        <f>G126*H126</f>
        <v>0</v>
      </c>
      <c r="J126" s="49" t="s">
        <v>417</v>
      </c>
    </row>
    <row r="127" spans="1:10" ht="90">
      <c r="A127" s="1"/>
      <c r="B127" s="12"/>
      <c r="C127" s="7" t="s">
        <v>125</v>
      </c>
      <c r="D127" s="4"/>
      <c r="E127" s="22" t="s">
        <v>274</v>
      </c>
      <c r="F127" s="19" t="s">
        <v>286</v>
      </c>
      <c r="G127" s="40">
        <v>1</v>
      </c>
      <c r="H127" s="35"/>
      <c r="I127" s="47">
        <f aca="true" t="shared" si="20" ref="I127">G127*H127</f>
        <v>0</v>
      </c>
      <c r="J127" s="49" t="s">
        <v>417</v>
      </c>
    </row>
    <row r="128" spans="1:10" ht="90">
      <c r="A128" s="1"/>
      <c r="B128" s="12"/>
      <c r="C128" s="7" t="s">
        <v>300</v>
      </c>
      <c r="D128" s="4"/>
      <c r="E128" s="22" t="s">
        <v>295</v>
      </c>
      <c r="F128" s="19" t="s">
        <v>296</v>
      </c>
      <c r="G128" s="40">
        <v>1</v>
      </c>
      <c r="H128" s="35"/>
      <c r="I128" s="46">
        <f>G128*H128</f>
        <v>0</v>
      </c>
      <c r="J128" s="49" t="s">
        <v>417</v>
      </c>
    </row>
    <row r="129" spans="1:10" ht="150">
      <c r="A129" s="1"/>
      <c r="B129" s="12"/>
      <c r="C129" s="16" t="s">
        <v>130</v>
      </c>
      <c r="D129" s="4"/>
      <c r="E129" s="22" t="s">
        <v>149</v>
      </c>
      <c r="F129" s="19" t="s">
        <v>154</v>
      </c>
      <c r="G129" s="40">
        <v>1</v>
      </c>
      <c r="H129" s="35"/>
      <c r="I129" s="46">
        <f aca="true" t="shared" si="21" ref="I129:I131">G129*H129</f>
        <v>0</v>
      </c>
      <c r="J129" s="50" t="s">
        <v>417</v>
      </c>
    </row>
    <row r="130" spans="1:10" ht="345">
      <c r="A130" s="1"/>
      <c r="B130" s="12"/>
      <c r="C130" s="16" t="s">
        <v>131</v>
      </c>
      <c r="D130" s="4"/>
      <c r="E130" s="21" t="s">
        <v>153</v>
      </c>
      <c r="F130" s="19" t="s">
        <v>359</v>
      </c>
      <c r="G130" s="41">
        <v>1</v>
      </c>
      <c r="H130" s="36"/>
      <c r="I130" s="46">
        <f t="shared" si="21"/>
        <v>0</v>
      </c>
      <c r="J130" s="50" t="s">
        <v>417</v>
      </c>
    </row>
    <row r="131" spans="1:10" ht="195">
      <c r="A131" s="1"/>
      <c r="B131" s="12"/>
      <c r="C131" s="16" t="s">
        <v>132</v>
      </c>
      <c r="D131" s="4"/>
      <c r="E131" s="21" t="s">
        <v>160</v>
      </c>
      <c r="F131" s="19" t="s">
        <v>377</v>
      </c>
      <c r="G131" s="41">
        <v>1</v>
      </c>
      <c r="H131" s="36"/>
      <c r="I131" s="46">
        <f t="shared" si="21"/>
        <v>0</v>
      </c>
      <c r="J131" s="49" t="s">
        <v>417</v>
      </c>
    </row>
    <row r="132" spans="1:10" ht="105">
      <c r="A132" s="2"/>
      <c r="B132" s="13"/>
      <c r="C132" s="16" t="s">
        <v>133</v>
      </c>
      <c r="D132" s="5"/>
      <c r="E132" s="21" t="s">
        <v>23</v>
      </c>
      <c r="F132" s="18" t="s">
        <v>155</v>
      </c>
      <c r="G132" s="41">
        <v>1</v>
      </c>
      <c r="H132" s="36"/>
      <c r="I132" s="47">
        <f>G132*H132</f>
        <v>0</v>
      </c>
      <c r="J132" s="50" t="s">
        <v>417</v>
      </c>
    </row>
    <row r="133" spans="1:10" ht="90">
      <c r="A133" s="2"/>
      <c r="B133" s="13"/>
      <c r="C133" s="16" t="s">
        <v>134</v>
      </c>
      <c r="D133" s="5"/>
      <c r="E133" s="21" t="s">
        <v>57</v>
      </c>
      <c r="F133" s="19" t="s">
        <v>309</v>
      </c>
      <c r="G133" s="41">
        <v>2</v>
      </c>
      <c r="H133" s="36"/>
      <c r="I133" s="46">
        <f aca="true" t="shared" si="22" ref="I133:I135">G133*H133</f>
        <v>0</v>
      </c>
      <c r="J133" s="50" t="s">
        <v>417</v>
      </c>
    </row>
    <row r="134" spans="1:10" ht="165">
      <c r="A134" s="1"/>
      <c r="B134" s="12"/>
      <c r="C134" s="16" t="s">
        <v>135</v>
      </c>
      <c r="D134" s="4"/>
      <c r="E134" s="21" t="s">
        <v>161</v>
      </c>
      <c r="F134" s="18" t="s">
        <v>164</v>
      </c>
      <c r="G134" s="41">
        <v>3</v>
      </c>
      <c r="H134" s="36"/>
      <c r="I134" s="47">
        <f t="shared" si="22"/>
        <v>0</v>
      </c>
      <c r="J134" s="50" t="s">
        <v>417</v>
      </c>
    </row>
    <row r="135" spans="1:10" ht="165">
      <c r="A135" s="1"/>
      <c r="B135" s="12"/>
      <c r="C135" s="16" t="s">
        <v>136</v>
      </c>
      <c r="D135" s="4"/>
      <c r="E135" s="21" t="s">
        <v>150</v>
      </c>
      <c r="F135" s="18" t="s">
        <v>163</v>
      </c>
      <c r="G135" s="41">
        <v>1</v>
      </c>
      <c r="H135" s="36"/>
      <c r="I135" s="47">
        <f t="shared" si="22"/>
        <v>0</v>
      </c>
      <c r="J135" s="50" t="s">
        <v>417</v>
      </c>
    </row>
    <row r="136" spans="1:10" ht="90">
      <c r="A136" s="1"/>
      <c r="B136" s="12"/>
      <c r="C136" s="16" t="s">
        <v>137</v>
      </c>
      <c r="D136" s="4"/>
      <c r="E136" s="22" t="s">
        <v>156</v>
      </c>
      <c r="F136" s="19" t="s">
        <v>375</v>
      </c>
      <c r="G136" s="40">
        <v>6</v>
      </c>
      <c r="H136" s="35"/>
      <c r="I136" s="46">
        <f>G136*H136</f>
        <v>0</v>
      </c>
      <c r="J136" s="49" t="s">
        <v>417</v>
      </c>
    </row>
    <row r="137" spans="1:10" ht="60">
      <c r="A137" s="1"/>
      <c r="B137" s="12"/>
      <c r="C137" s="16" t="s">
        <v>138</v>
      </c>
      <c r="D137" s="4"/>
      <c r="E137" s="22" t="s">
        <v>159</v>
      </c>
      <c r="F137" s="19" t="s">
        <v>157</v>
      </c>
      <c r="G137" s="40">
        <v>1</v>
      </c>
      <c r="H137" s="35"/>
      <c r="I137" s="46">
        <f>G137*H137</f>
        <v>0</v>
      </c>
      <c r="J137" s="49" t="s">
        <v>417</v>
      </c>
    </row>
    <row r="138" spans="1:10" ht="180">
      <c r="A138" s="1"/>
      <c r="B138" s="12"/>
      <c r="C138" s="16" t="s">
        <v>139</v>
      </c>
      <c r="D138" s="4"/>
      <c r="E138" s="22" t="s">
        <v>273</v>
      </c>
      <c r="F138" s="19" t="s">
        <v>272</v>
      </c>
      <c r="G138" s="40">
        <v>1</v>
      </c>
      <c r="H138" s="35"/>
      <c r="I138" s="46">
        <f>G138*H138</f>
        <v>0</v>
      </c>
      <c r="J138" s="50" t="s">
        <v>417</v>
      </c>
    </row>
    <row r="139" spans="1:10" ht="90">
      <c r="A139" s="2"/>
      <c r="B139" s="13"/>
      <c r="C139" s="16" t="s">
        <v>140</v>
      </c>
      <c r="D139" s="5"/>
      <c r="E139" s="22" t="s">
        <v>274</v>
      </c>
      <c r="F139" s="19" t="s">
        <v>286</v>
      </c>
      <c r="G139" s="40">
        <v>1</v>
      </c>
      <c r="H139" s="35"/>
      <c r="I139" s="47">
        <f aca="true" t="shared" si="23" ref="I139">G139*H139</f>
        <v>0</v>
      </c>
      <c r="J139" s="49" t="s">
        <v>417</v>
      </c>
    </row>
    <row r="140" spans="1:10" ht="90">
      <c r="A140" s="1"/>
      <c r="B140" s="12"/>
      <c r="C140" s="16" t="s">
        <v>378</v>
      </c>
      <c r="D140" s="4"/>
      <c r="E140" s="22" t="s">
        <v>295</v>
      </c>
      <c r="F140" s="19" t="s">
        <v>296</v>
      </c>
      <c r="G140" s="40">
        <v>1</v>
      </c>
      <c r="H140" s="35"/>
      <c r="I140" s="46">
        <f>G140*H140</f>
        <v>0</v>
      </c>
      <c r="J140" s="49" t="s">
        <v>417</v>
      </c>
    </row>
    <row r="141" spans="1:10" ht="120">
      <c r="A141" s="1"/>
      <c r="B141" s="12"/>
      <c r="C141" s="16" t="s">
        <v>379</v>
      </c>
      <c r="D141" s="4"/>
      <c r="E141" s="21" t="s">
        <v>234</v>
      </c>
      <c r="F141" s="18" t="s">
        <v>235</v>
      </c>
      <c r="G141" s="41">
        <v>1</v>
      </c>
      <c r="H141" s="36"/>
      <c r="I141" s="47">
        <f aca="true" t="shared" si="24" ref="I141">G141*H141</f>
        <v>0</v>
      </c>
      <c r="J141" s="50" t="s">
        <v>417</v>
      </c>
    </row>
    <row r="142" spans="1:10" ht="180">
      <c r="A142" s="1"/>
      <c r="B142" s="12"/>
      <c r="C142" s="7" t="s">
        <v>113</v>
      </c>
      <c r="D142" s="4"/>
      <c r="E142" s="22" t="s">
        <v>190</v>
      </c>
      <c r="F142" s="19" t="s">
        <v>380</v>
      </c>
      <c r="G142" s="40">
        <v>3</v>
      </c>
      <c r="H142" s="35"/>
      <c r="I142" s="46">
        <f>G142*H142</f>
        <v>0</v>
      </c>
      <c r="J142" s="50" t="s">
        <v>417</v>
      </c>
    </row>
    <row r="143" spans="1:10" ht="180">
      <c r="A143" s="1"/>
      <c r="B143" s="12"/>
      <c r="C143" s="7" t="s">
        <v>114</v>
      </c>
      <c r="D143" s="4"/>
      <c r="E143" s="22" t="s">
        <v>191</v>
      </c>
      <c r="F143" s="19" t="s">
        <v>381</v>
      </c>
      <c r="G143" s="40">
        <v>3</v>
      </c>
      <c r="H143" s="35"/>
      <c r="I143" s="46">
        <f aca="true" t="shared" si="25" ref="I143:I144">G143*H143</f>
        <v>0</v>
      </c>
      <c r="J143" s="50" t="s">
        <v>417</v>
      </c>
    </row>
    <row r="144" spans="1:10" ht="240">
      <c r="A144" s="1"/>
      <c r="B144" s="12"/>
      <c r="C144" s="7" t="s">
        <v>115</v>
      </c>
      <c r="D144" s="4"/>
      <c r="E144" s="22" t="s">
        <v>193</v>
      </c>
      <c r="F144" s="19" t="s">
        <v>192</v>
      </c>
      <c r="G144" s="40">
        <v>3</v>
      </c>
      <c r="H144" s="35"/>
      <c r="I144" s="46">
        <f t="shared" si="25"/>
        <v>0</v>
      </c>
      <c r="J144" s="50" t="s">
        <v>417</v>
      </c>
    </row>
    <row r="145" spans="1:10" ht="60">
      <c r="A145" s="1"/>
      <c r="B145" s="12"/>
      <c r="C145" s="7" t="s">
        <v>116</v>
      </c>
      <c r="D145" s="4"/>
      <c r="E145" s="22" t="s">
        <v>159</v>
      </c>
      <c r="F145" s="19" t="s">
        <v>157</v>
      </c>
      <c r="G145" s="40">
        <v>2</v>
      </c>
      <c r="H145" s="35"/>
      <c r="I145" s="46">
        <f>G145*H145</f>
        <v>0</v>
      </c>
      <c r="J145" s="49" t="s">
        <v>417</v>
      </c>
    </row>
    <row r="146" spans="1:10" ht="120">
      <c r="A146" s="1"/>
      <c r="B146" s="12"/>
      <c r="C146" s="7" t="s">
        <v>117</v>
      </c>
      <c r="D146" s="4"/>
      <c r="E146" s="21" t="s">
        <v>234</v>
      </c>
      <c r="F146" s="18" t="s">
        <v>235</v>
      </c>
      <c r="G146" s="41">
        <v>1</v>
      </c>
      <c r="H146" s="36"/>
      <c r="I146" s="47">
        <f aca="true" t="shared" si="26" ref="I146">G146*H146</f>
        <v>0</v>
      </c>
      <c r="J146" s="50" t="s">
        <v>417</v>
      </c>
    </row>
    <row r="147" spans="1:10" ht="210">
      <c r="A147" s="1"/>
      <c r="B147" s="12"/>
      <c r="C147" s="7" t="s">
        <v>30</v>
      </c>
      <c r="D147" s="4"/>
      <c r="E147" s="22" t="s">
        <v>194</v>
      </c>
      <c r="F147" s="19" t="s">
        <v>195</v>
      </c>
      <c r="G147" s="40">
        <v>1</v>
      </c>
      <c r="H147" s="35"/>
      <c r="I147" s="46">
        <f>G147*H147</f>
        <v>0</v>
      </c>
      <c r="J147" s="50" t="s">
        <v>417</v>
      </c>
    </row>
    <row r="148" spans="1:10" ht="105">
      <c r="A148" s="1"/>
      <c r="B148" s="12"/>
      <c r="C148" s="7" t="s">
        <v>58</v>
      </c>
      <c r="D148" s="4"/>
      <c r="E148" s="22" t="s">
        <v>196</v>
      </c>
      <c r="F148" s="19" t="s">
        <v>382</v>
      </c>
      <c r="G148" s="40">
        <v>1</v>
      </c>
      <c r="H148" s="36"/>
      <c r="I148" s="46">
        <f>G148*H148</f>
        <v>0</v>
      </c>
      <c r="J148" s="50" t="s">
        <v>417</v>
      </c>
    </row>
    <row r="149" spans="1:10" ht="240">
      <c r="A149" s="1"/>
      <c r="B149" s="12"/>
      <c r="C149" s="7" t="s">
        <v>59</v>
      </c>
      <c r="D149" s="4"/>
      <c r="E149" s="22" t="s">
        <v>197</v>
      </c>
      <c r="F149" s="19" t="s">
        <v>383</v>
      </c>
      <c r="G149" s="41">
        <v>2</v>
      </c>
      <c r="H149" s="36"/>
      <c r="I149" s="46">
        <f aca="true" t="shared" si="27" ref="I149:I151">G149*H149</f>
        <v>0</v>
      </c>
      <c r="J149" s="50" t="s">
        <v>417</v>
      </c>
    </row>
    <row r="150" spans="1:10" ht="165">
      <c r="A150" s="1"/>
      <c r="B150" s="12"/>
      <c r="C150" s="7" t="s">
        <v>60</v>
      </c>
      <c r="D150" s="4"/>
      <c r="E150" s="22" t="s">
        <v>198</v>
      </c>
      <c r="F150" s="18" t="s">
        <v>199</v>
      </c>
      <c r="G150" s="41">
        <v>2</v>
      </c>
      <c r="H150" s="36"/>
      <c r="I150" s="46">
        <f t="shared" si="27"/>
        <v>0</v>
      </c>
      <c r="J150" s="50" t="s">
        <v>417</v>
      </c>
    </row>
    <row r="151" spans="1:10" ht="165">
      <c r="A151" s="2"/>
      <c r="B151" s="13"/>
      <c r="C151" s="7" t="s">
        <v>61</v>
      </c>
      <c r="D151" s="5"/>
      <c r="E151" s="21" t="s">
        <v>203</v>
      </c>
      <c r="F151" s="18" t="s">
        <v>202</v>
      </c>
      <c r="G151" s="41">
        <v>2</v>
      </c>
      <c r="H151" s="36"/>
      <c r="I151" s="47">
        <f t="shared" si="27"/>
        <v>0</v>
      </c>
      <c r="J151" s="50" t="s">
        <v>417</v>
      </c>
    </row>
    <row r="152" spans="1:10" ht="195">
      <c r="A152" s="2"/>
      <c r="B152" s="13"/>
      <c r="C152" s="7" t="s">
        <v>62</v>
      </c>
      <c r="D152" s="5"/>
      <c r="E152" s="21" t="s">
        <v>200</v>
      </c>
      <c r="F152" s="18" t="s">
        <v>349</v>
      </c>
      <c r="G152" s="41">
        <v>1</v>
      </c>
      <c r="H152" s="36"/>
      <c r="I152" s="47">
        <f>G152*H152</f>
        <v>0</v>
      </c>
      <c r="J152" s="49" t="s">
        <v>417</v>
      </c>
    </row>
    <row r="153" spans="1:10" ht="165">
      <c r="A153" s="1"/>
      <c r="B153" s="12"/>
      <c r="C153" s="7" t="s">
        <v>70</v>
      </c>
      <c r="D153" s="4"/>
      <c r="E153" s="22" t="s">
        <v>201</v>
      </c>
      <c r="F153" s="19" t="s">
        <v>384</v>
      </c>
      <c r="G153" s="40">
        <v>1</v>
      </c>
      <c r="H153" s="35"/>
      <c r="I153" s="46">
        <f>G153*H153</f>
        <v>0</v>
      </c>
      <c r="J153" s="50" t="s">
        <v>417</v>
      </c>
    </row>
    <row r="154" spans="1:10" ht="180">
      <c r="A154" s="1"/>
      <c r="B154" s="12"/>
      <c r="C154" s="7" t="s">
        <v>204</v>
      </c>
      <c r="D154" s="4"/>
      <c r="E154" s="22" t="s">
        <v>187</v>
      </c>
      <c r="F154" s="19" t="s">
        <v>385</v>
      </c>
      <c r="G154" s="40">
        <v>2</v>
      </c>
      <c r="H154" s="35"/>
      <c r="I154" s="46">
        <f aca="true" t="shared" si="28" ref="I154:I155">G154*H154</f>
        <v>0</v>
      </c>
      <c r="J154" s="50" t="s">
        <v>417</v>
      </c>
    </row>
    <row r="155" spans="1:10" ht="120">
      <c r="A155" s="1"/>
      <c r="B155" s="12"/>
      <c r="C155" s="7" t="s">
        <v>205</v>
      </c>
      <c r="D155" s="4"/>
      <c r="E155" s="21" t="s">
        <v>234</v>
      </c>
      <c r="F155" s="18" t="s">
        <v>235</v>
      </c>
      <c r="G155" s="41">
        <v>1</v>
      </c>
      <c r="H155" s="36"/>
      <c r="I155" s="47">
        <f t="shared" si="28"/>
        <v>0</v>
      </c>
      <c r="J155" s="50" t="s">
        <v>417</v>
      </c>
    </row>
    <row r="156" spans="1:10" ht="180">
      <c r="A156" s="1"/>
      <c r="B156" s="12"/>
      <c r="C156" s="7" t="s">
        <v>206</v>
      </c>
      <c r="D156" s="4"/>
      <c r="E156" s="22" t="s">
        <v>273</v>
      </c>
      <c r="F156" s="19" t="s">
        <v>272</v>
      </c>
      <c r="G156" s="40">
        <v>1</v>
      </c>
      <c r="H156" s="35"/>
      <c r="I156" s="46">
        <f>G156*H156</f>
        <v>0</v>
      </c>
      <c r="J156" s="50" t="s">
        <v>417</v>
      </c>
    </row>
    <row r="157" spans="1:10" ht="90">
      <c r="A157" s="2"/>
      <c r="B157" s="13"/>
      <c r="C157" s="7" t="s">
        <v>207</v>
      </c>
      <c r="D157" s="5"/>
      <c r="E157" s="22" t="s">
        <v>274</v>
      </c>
      <c r="F157" s="19" t="s">
        <v>286</v>
      </c>
      <c r="G157" s="40">
        <v>1</v>
      </c>
      <c r="H157" s="35"/>
      <c r="I157" s="47">
        <f aca="true" t="shared" si="29" ref="I157">G157*H157</f>
        <v>0</v>
      </c>
      <c r="J157" s="49" t="s">
        <v>417</v>
      </c>
    </row>
    <row r="158" spans="1:10" ht="90">
      <c r="A158" s="1"/>
      <c r="B158" s="12"/>
      <c r="C158" s="7" t="s">
        <v>301</v>
      </c>
      <c r="D158" s="4"/>
      <c r="E158" s="22" t="s">
        <v>295</v>
      </c>
      <c r="F158" s="19" t="s">
        <v>296</v>
      </c>
      <c r="G158" s="40">
        <v>1</v>
      </c>
      <c r="H158" s="35"/>
      <c r="I158" s="46">
        <f>G158*H158</f>
        <v>0</v>
      </c>
      <c r="J158" s="49" t="s">
        <v>417</v>
      </c>
    </row>
    <row r="159" spans="1:10" ht="90">
      <c r="A159" s="1"/>
      <c r="B159" s="12"/>
      <c r="C159" s="7" t="s">
        <v>26</v>
      </c>
      <c r="D159" s="4"/>
      <c r="E159" s="22" t="s">
        <v>166</v>
      </c>
      <c r="F159" s="19" t="s">
        <v>167</v>
      </c>
      <c r="G159" s="40">
        <v>1</v>
      </c>
      <c r="H159" s="35"/>
      <c r="I159" s="46">
        <f>G159*H159</f>
        <v>0</v>
      </c>
      <c r="J159" s="50" t="s">
        <v>417</v>
      </c>
    </row>
    <row r="160" spans="1:10" ht="180">
      <c r="A160" s="1"/>
      <c r="B160" s="12"/>
      <c r="C160" s="7" t="s">
        <v>27</v>
      </c>
      <c r="D160" s="4"/>
      <c r="E160" s="21" t="s">
        <v>179</v>
      </c>
      <c r="F160" s="18" t="s">
        <v>386</v>
      </c>
      <c r="G160" s="41">
        <v>1</v>
      </c>
      <c r="H160" s="36"/>
      <c r="I160" s="47">
        <f aca="true" t="shared" si="30" ref="I160:I164">G160*H160</f>
        <v>0</v>
      </c>
      <c r="J160" s="50" t="s">
        <v>417</v>
      </c>
    </row>
    <row r="161" spans="1:10" ht="120">
      <c r="A161" s="1"/>
      <c r="B161" s="12"/>
      <c r="C161" s="7" t="s">
        <v>28</v>
      </c>
      <c r="D161" s="4"/>
      <c r="E161" s="22" t="s">
        <v>17</v>
      </c>
      <c r="F161" s="19" t="s">
        <v>387</v>
      </c>
      <c r="G161" s="40">
        <v>1</v>
      </c>
      <c r="H161" s="35"/>
      <c r="I161" s="46">
        <f t="shared" si="30"/>
        <v>0</v>
      </c>
      <c r="J161" s="50" t="s">
        <v>417</v>
      </c>
    </row>
    <row r="162" spans="1:10" ht="195">
      <c r="A162" s="1"/>
      <c r="B162" s="12"/>
      <c r="C162" s="7" t="s">
        <v>29</v>
      </c>
      <c r="D162" s="4"/>
      <c r="E162" s="22" t="s">
        <v>174</v>
      </c>
      <c r="F162" s="19" t="s">
        <v>168</v>
      </c>
      <c r="G162" s="40">
        <v>1</v>
      </c>
      <c r="H162" s="35"/>
      <c r="I162" s="46">
        <f t="shared" si="30"/>
        <v>0</v>
      </c>
      <c r="J162" s="50" t="s">
        <v>417</v>
      </c>
    </row>
    <row r="163" spans="1:10" ht="195">
      <c r="A163" s="2"/>
      <c r="B163" s="13"/>
      <c r="C163" s="7" t="s">
        <v>390</v>
      </c>
      <c r="D163" s="5"/>
      <c r="E163" s="21" t="s">
        <v>18</v>
      </c>
      <c r="F163" s="19" t="s">
        <v>171</v>
      </c>
      <c r="G163" s="41">
        <v>4</v>
      </c>
      <c r="H163" s="36"/>
      <c r="I163" s="47">
        <f>G163*H163</f>
        <v>0</v>
      </c>
      <c r="J163" s="50" t="s">
        <v>417</v>
      </c>
    </row>
    <row r="164" spans="1:10" ht="105">
      <c r="A164" s="2"/>
      <c r="B164" s="13"/>
      <c r="C164" s="7" t="s">
        <v>71</v>
      </c>
      <c r="D164" s="5"/>
      <c r="E164" s="21" t="s">
        <v>172</v>
      </c>
      <c r="F164" s="18" t="s">
        <v>173</v>
      </c>
      <c r="G164" s="41">
        <v>1</v>
      </c>
      <c r="H164" s="36"/>
      <c r="I164" s="47">
        <f t="shared" si="30"/>
        <v>0</v>
      </c>
      <c r="J164" s="49" t="s">
        <v>417</v>
      </c>
    </row>
    <row r="165" spans="1:10" ht="60">
      <c r="A165" s="2"/>
      <c r="B165" s="13"/>
      <c r="C165" s="7" t="s">
        <v>72</v>
      </c>
      <c r="D165" s="5"/>
      <c r="E165" s="22" t="s">
        <v>159</v>
      </c>
      <c r="F165" s="19" t="s">
        <v>157</v>
      </c>
      <c r="G165" s="40">
        <v>1</v>
      </c>
      <c r="H165" s="35"/>
      <c r="I165" s="46">
        <f>G165*H165</f>
        <v>0</v>
      </c>
      <c r="J165" s="49" t="s">
        <v>417</v>
      </c>
    </row>
    <row r="166" spans="1:10" ht="135">
      <c r="A166" s="2"/>
      <c r="B166" s="13"/>
      <c r="C166" s="7" t="s">
        <v>73</v>
      </c>
      <c r="D166" s="5"/>
      <c r="E166" s="22" t="s">
        <v>180</v>
      </c>
      <c r="F166" s="19" t="s">
        <v>181</v>
      </c>
      <c r="G166" s="40">
        <v>1</v>
      </c>
      <c r="H166" s="35"/>
      <c r="I166" s="46">
        <f>G166*H166</f>
        <v>0</v>
      </c>
      <c r="J166" s="49" t="s">
        <v>417</v>
      </c>
    </row>
    <row r="167" spans="1:10" ht="180">
      <c r="A167" s="1"/>
      <c r="B167" s="12"/>
      <c r="C167" s="7" t="s">
        <v>74</v>
      </c>
      <c r="D167" s="4"/>
      <c r="E167" s="22" t="s">
        <v>175</v>
      </c>
      <c r="F167" s="19" t="s">
        <v>370</v>
      </c>
      <c r="G167" s="40">
        <v>1</v>
      </c>
      <c r="H167" s="35"/>
      <c r="I167" s="46">
        <f aca="true" t="shared" si="31" ref="I167:I169">G167*H167</f>
        <v>0</v>
      </c>
      <c r="J167" s="49" t="s">
        <v>417</v>
      </c>
    </row>
    <row r="168" spans="1:10" ht="210">
      <c r="A168" s="1"/>
      <c r="B168" s="12"/>
      <c r="C168" s="7" t="s">
        <v>75</v>
      </c>
      <c r="D168" s="4"/>
      <c r="E168" s="22" t="s">
        <v>176</v>
      </c>
      <c r="F168" s="19" t="s">
        <v>388</v>
      </c>
      <c r="G168" s="40">
        <v>1</v>
      </c>
      <c r="H168" s="35"/>
      <c r="I168" s="46">
        <f t="shared" si="31"/>
        <v>0</v>
      </c>
      <c r="J168" s="49" t="s">
        <v>417</v>
      </c>
    </row>
    <row r="169" spans="1:10" ht="90">
      <c r="A169" s="1"/>
      <c r="B169" s="12"/>
      <c r="C169" s="7" t="s">
        <v>76</v>
      </c>
      <c r="D169" s="4"/>
      <c r="E169" s="21" t="s">
        <v>57</v>
      </c>
      <c r="F169" s="19" t="s">
        <v>309</v>
      </c>
      <c r="G169" s="41">
        <v>1</v>
      </c>
      <c r="H169" s="36"/>
      <c r="I169" s="46">
        <f t="shared" si="31"/>
        <v>0</v>
      </c>
      <c r="J169" s="50" t="s">
        <v>417</v>
      </c>
    </row>
    <row r="170" spans="1:10" ht="180">
      <c r="A170" s="1"/>
      <c r="B170" s="12"/>
      <c r="C170" s="7" t="s">
        <v>302</v>
      </c>
      <c r="D170" s="4"/>
      <c r="E170" s="22" t="s">
        <v>273</v>
      </c>
      <c r="F170" s="19" t="s">
        <v>272</v>
      </c>
      <c r="G170" s="40">
        <v>1</v>
      </c>
      <c r="H170" s="35"/>
      <c r="I170" s="46">
        <f>G170*H170</f>
        <v>0</v>
      </c>
      <c r="J170" s="50" t="s">
        <v>417</v>
      </c>
    </row>
    <row r="171" spans="1:10" ht="90">
      <c r="A171" s="2"/>
      <c r="B171" s="13"/>
      <c r="C171" s="7" t="s">
        <v>303</v>
      </c>
      <c r="D171" s="5"/>
      <c r="E171" s="22" t="s">
        <v>274</v>
      </c>
      <c r="F171" s="19" t="s">
        <v>286</v>
      </c>
      <c r="G171" s="40">
        <v>1</v>
      </c>
      <c r="H171" s="35"/>
      <c r="I171" s="47">
        <f aca="true" t="shared" si="32" ref="I171">G171*H171</f>
        <v>0</v>
      </c>
      <c r="J171" s="49" t="s">
        <v>417</v>
      </c>
    </row>
    <row r="172" spans="1:10" ht="90">
      <c r="A172" s="1"/>
      <c r="B172" s="12"/>
      <c r="C172" s="7" t="s">
        <v>304</v>
      </c>
      <c r="D172" s="4"/>
      <c r="E172" s="22" t="s">
        <v>295</v>
      </c>
      <c r="F172" s="19" t="s">
        <v>296</v>
      </c>
      <c r="G172" s="40">
        <v>1</v>
      </c>
      <c r="H172" s="35"/>
      <c r="I172" s="46">
        <f>G172*H172</f>
        <v>0</v>
      </c>
      <c r="J172" s="49" t="s">
        <v>417</v>
      </c>
    </row>
    <row r="173" spans="1:10" ht="90">
      <c r="A173" s="1"/>
      <c r="B173" s="12"/>
      <c r="C173" s="16" t="s">
        <v>21</v>
      </c>
      <c r="D173" s="4"/>
      <c r="E173" s="22" t="s">
        <v>166</v>
      </c>
      <c r="F173" s="19" t="s">
        <v>167</v>
      </c>
      <c r="G173" s="40">
        <v>1</v>
      </c>
      <c r="H173" s="35"/>
      <c r="I173" s="46">
        <f>G173*H173</f>
        <v>0</v>
      </c>
      <c r="J173" s="50" t="s">
        <v>417</v>
      </c>
    </row>
    <row r="174" spans="1:10" ht="180">
      <c r="A174" s="1"/>
      <c r="B174" s="12"/>
      <c r="C174" s="16" t="s">
        <v>22</v>
      </c>
      <c r="D174" s="4"/>
      <c r="E174" s="21" t="s">
        <v>179</v>
      </c>
      <c r="F174" s="18" t="s">
        <v>389</v>
      </c>
      <c r="G174" s="41">
        <v>1</v>
      </c>
      <c r="H174" s="36"/>
      <c r="I174" s="47">
        <f aca="true" t="shared" si="33" ref="I174:I178">G174*H174</f>
        <v>0</v>
      </c>
      <c r="J174" s="50" t="s">
        <v>417</v>
      </c>
    </row>
    <row r="175" spans="1:10" ht="120">
      <c r="A175" s="1"/>
      <c r="B175" s="12"/>
      <c r="C175" s="16" t="s">
        <v>24</v>
      </c>
      <c r="D175" s="4"/>
      <c r="E175" s="22" t="s">
        <v>17</v>
      </c>
      <c r="F175" s="19" t="s">
        <v>387</v>
      </c>
      <c r="G175" s="40">
        <v>1</v>
      </c>
      <c r="H175" s="35"/>
      <c r="I175" s="46">
        <f t="shared" si="33"/>
        <v>0</v>
      </c>
      <c r="J175" s="50" t="s">
        <v>417</v>
      </c>
    </row>
    <row r="176" spans="1:10" ht="195">
      <c r="A176" s="1"/>
      <c r="B176" s="12"/>
      <c r="C176" s="16" t="s">
        <v>25</v>
      </c>
      <c r="D176" s="4"/>
      <c r="E176" s="22" t="s">
        <v>177</v>
      </c>
      <c r="F176" s="19" t="s">
        <v>178</v>
      </c>
      <c r="G176" s="40">
        <v>1</v>
      </c>
      <c r="H176" s="35"/>
      <c r="I176" s="46">
        <f>G176*H176</f>
        <v>0</v>
      </c>
      <c r="J176" s="50" t="s">
        <v>417</v>
      </c>
    </row>
    <row r="177" spans="1:10" ht="210">
      <c r="A177" s="1"/>
      <c r="B177" s="12"/>
      <c r="C177" s="16" t="s">
        <v>65</v>
      </c>
      <c r="D177" s="4"/>
      <c r="E177" s="22" t="s">
        <v>169</v>
      </c>
      <c r="F177" s="19" t="s">
        <v>170</v>
      </c>
      <c r="G177" s="41">
        <v>4</v>
      </c>
      <c r="H177" s="36"/>
      <c r="I177" s="46">
        <f t="shared" si="33"/>
        <v>0</v>
      </c>
      <c r="J177" s="50" t="s">
        <v>417</v>
      </c>
    </row>
    <row r="178" spans="1:10" ht="105">
      <c r="A178" s="1"/>
      <c r="B178" s="12"/>
      <c r="C178" s="16" t="s">
        <v>391</v>
      </c>
      <c r="D178" s="4"/>
      <c r="E178" s="21" t="s">
        <v>172</v>
      </c>
      <c r="F178" s="18" t="s">
        <v>173</v>
      </c>
      <c r="G178" s="41">
        <v>1</v>
      </c>
      <c r="H178" s="36"/>
      <c r="I178" s="47">
        <f t="shared" si="33"/>
        <v>0</v>
      </c>
      <c r="J178" s="50" t="s">
        <v>417</v>
      </c>
    </row>
    <row r="179" spans="1:10" ht="60">
      <c r="A179" s="1"/>
      <c r="B179" s="12"/>
      <c r="C179" s="16" t="s">
        <v>66</v>
      </c>
      <c r="D179" s="4"/>
      <c r="E179" s="22" t="s">
        <v>159</v>
      </c>
      <c r="F179" s="19" t="s">
        <v>157</v>
      </c>
      <c r="G179" s="40">
        <v>1</v>
      </c>
      <c r="H179" s="35"/>
      <c r="I179" s="46">
        <f>G179*H179</f>
        <v>0</v>
      </c>
      <c r="J179" s="49" t="s">
        <v>417</v>
      </c>
    </row>
    <row r="180" spans="1:10" ht="135">
      <c r="A180" s="1"/>
      <c r="B180" s="12"/>
      <c r="C180" s="16" t="s">
        <v>67</v>
      </c>
      <c r="D180" s="4"/>
      <c r="E180" s="22" t="s">
        <v>180</v>
      </c>
      <c r="F180" s="19" t="s">
        <v>181</v>
      </c>
      <c r="G180" s="40">
        <v>1</v>
      </c>
      <c r="H180" s="35"/>
      <c r="I180" s="46">
        <f>G180*H180</f>
        <v>0</v>
      </c>
      <c r="J180" s="50" t="s">
        <v>417</v>
      </c>
    </row>
    <row r="181" spans="1:10" ht="180">
      <c r="A181" s="2"/>
      <c r="B181" s="13"/>
      <c r="C181" s="16" t="s">
        <v>68</v>
      </c>
      <c r="D181" s="5"/>
      <c r="E181" s="22" t="s">
        <v>175</v>
      </c>
      <c r="F181" s="19" t="s">
        <v>370</v>
      </c>
      <c r="G181" s="40">
        <v>1</v>
      </c>
      <c r="H181" s="35"/>
      <c r="I181" s="46">
        <f aca="true" t="shared" si="34" ref="I181:I183">G181*H181</f>
        <v>0</v>
      </c>
      <c r="J181" s="49" t="s">
        <v>417</v>
      </c>
    </row>
    <row r="182" spans="1:10" ht="210">
      <c r="A182" s="1"/>
      <c r="B182" s="12"/>
      <c r="C182" s="16" t="s">
        <v>69</v>
      </c>
      <c r="D182" s="4"/>
      <c r="E182" s="22" t="s">
        <v>176</v>
      </c>
      <c r="F182" s="19" t="s">
        <v>388</v>
      </c>
      <c r="G182" s="40">
        <v>1</v>
      </c>
      <c r="H182" s="35"/>
      <c r="I182" s="46">
        <f t="shared" si="34"/>
        <v>0</v>
      </c>
      <c r="J182" s="49" t="s">
        <v>417</v>
      </c>
    </row>
    <row r="183" spans="1:10" ht="90">
      <c r="A183" s="1"/>
      <c r="B183" s="12"/>
      <c r="C183" s="16" t="s">
        <v>305</v>
      </c>
      <c r="D183" s="4"/>
      <c r="E183" s="21" t="s">
        <v>57</v>
      </c>
      <c r="F183" s="19" t="s">
        <v>309</v>
      </c>
      <c r="G183" s="41">
        <v>2</v>
      </c>
      <c r="H183" s="36"/>
      <c r="I183" s="46">
        <f t="shared" si="34"/>
        <v>0</v>
      </c>
      <c r="J183" s="50" t="s">
        <v>417</v>
      </c>
    </row>
    <row r="184" spans="1:10" ht="180">
      <c r="A184" s="1"/>
      <c r="B184" s="12"/>
      <c r="C184" s="16" t="s">
        <v>306</v>
      </c>
      <c r="D184" s="4"/>
      <c r="E184" s="22" t="s">
        <v>273</v>
      </c>
      <c r="F184" s="19" t="s">
        <v>272</v>
      </c>
      <c r="G184" s="40">
        <v>1</v>
      </c>
      <c r="H184" s="35"/>
      <c r="I184" s="46">
        <f>G184*H184</f>
        <v>0</v>
      </c>
      <c r="J184" s="50" t="s">
        <v>417</v>
      </c>
    </row>
    <row r="185" spans="1:10" ht="90">
      <c r="A185" s="2"/>
      <c r="B185" s="13"/>
      <c r="C185" s="16" t="s">
        <v>307</v>
      </c>
      <c r="D185" s="5"/>
      <c r="E185" s="22" t="s">
        <v>274</v>
      </c>
      <c r="F185" s="19" t="s">
        <v>286</v>
      </c>
      <c r="G185" s="40">
        <v>1</v>
      </c>
      <c r="H185" s="35"/>
      <c r="I185" s="47">
        <f aca="true" t="shared" si="35" ref="I185">G185*H185</f>
        <v>0</v>
      </c>
      <c r="J185" s="49" t="s">
        <v>417</v>
      </c>
    </row>
    <row r="186" spans="1:10" ht="90">
      <c r="A186" s="1"/>
      <c r="B186" s="12"/>
      <c r="C186" s="16" t="s">
        <v>308</v>
      </c>
      <c r="D186" s="4"/>
      <c r="E186" s="22" t="s">
        <v>295</v>
      </c>
      <c r="F186" s="19" t="s">
        <v>296</v>
      </c>
      <c r="G186" s="40">
        <v>1</v>
      </c>
      <c r="H186" s="35"/>
      <c r="I186" s="46">
        <f>G186*H186</f>
        <v>0</v>
      </c>
      <c r="J186" s="49" t="s">
        <v>417</v>
      </c>
    </row>
    <row r="187" spans="1:10" ht="180">
      <c r="A187" s="1"/>
      <c r="B187" s="12"/>
      <c r="C187" s="7" t="s">
        <v>188</v>
      </c>
      <c r="D187" s="4"/>
      <c r="E187" s="22" t="s">
        <v>187</v>
      </c>
      <c r="F187" s="19" t="s">
        <v>385</v>
      </c>
      <c r="G187" s="40">
        <v>1</v>
      </c>
      <c r="H187" s="35"/>
      <c r="I187" s="46">
        <f aca="true" t="shared" si="36" ref="I187">G187*H187</f>
        <v>0</v>
      </c>
      <c r="J187" s="50" t="s">
        <v>417</v>
      </c>
    </row>
    <row r="188" spans="1:10" ht="60">
      <c r="A188" s="1"/>
      <c r="B188" s="12"/>
      <c r="C188" s="7" t="s">
        <v>189</v>
      </c>
      <c r="D188" s="4"/>
      <c r="E188" s="22" t="s">
        <v>159</v>
      </c>
      <c r="F188" s="19" t="s">
        <v>157</v>
      </c>
      <c r="G188" s="40">
        <v>5</v>
      </c>
      <c r="H188" s="35"/>
      <c r="I188" s="46">
        <f>G188*H188</f>
        <v>0</v>
      </c>
      <c r="J188" s="49" t="s">
        <v>417</v>
      </c>
    </row>
    <row r="189" spans="1:10" ht="225">
      <c r="A189" s="1"/>
      <c r="B189" s="12"/>
      <c r="C189" s="7" t="s">
        <v>39</v>
      </c>
      <c r="D189" s="4"/>
      <c r="E189" s="22" t="s">
        <v>182</v>
      </c>
      <c r="F189" s="19" t="s">
        <v>392</v>
      </c>
      <c r="G189" s="40">
        <v>4</v>
      </c>
      <c r="H189" s="35"/>
      <c r="I189" s="46">
        <f>G189*H189</f>
        <v>0</v>
      </c>
      <c r="J189" s="50" t="s">
        <v>417</v>
      </c>
    </row>
    <row r="190" spans="1:10" ht="210">
      <c r="A190" s="1"/>
      <c r="B190" s="12"/>
      <c r="C190" s="7" t="s">
        <v>40</v>
      </c>
      <c r="D190" s="4"/>
      <c r="E190" s="22" t="s">
        <v>183</v>
      </c>
      <c r="F190" s="19" t="s">
        <v>393</v>
      </c>
      <c r="G190" s="40">
        <v>3</v>
      </c>
      <c r="H190" s="35"/>
      <c r="I190" s="46">
        <f aca="true" t="shared" si="37" ref="I190:I192">G190*H190</f>
        <v>0</v>
      </c>
      <c r="J190" s="50" t="s">
        <v>417</v>
      </c>
    </row>
    <row r="191" spans="1:10" ht="105">
      <c r="A191" s="1"/>
      <c r="B191" s="12"/>
      <c r="C191" s="7" t="s">
        <v>41</v>
      </c>
      <c r="D191" s="4"/>
      <c r="E191" s="22" t="s">
        <v>184</v>
      </c>
      <c r="F191" s="19" t="s">
        <v>185</v>
      </c>
      <c r="G191" s="40">
        <v>13</v>
      </c>
      <c r="H191" s="35"/>
      <c r="I191" s="46">
        <f t="shared" si="37"/>
        <v>0</v>
      </c>
      <c r="J191" s="50" t="s">
        <v>417</v>
      </c>
    </row>
    <row r="192" spans="1:10" ht="165">
      <c r="A192" s="1"/>
      <c r="B192" s="12"/>
      <c r="C192" s="7" t="s">
        <v>42</v>
      </c>
      <c r="D192" s="4"/>
      <c r="E192" s="21" t="s">
        <v>150</v>
      </c>
      <c r="F192" s="18" t="s">
        <v>163</v>
      </c>
      <c r="G192" s="41">
        <v>8</v>
      </c>
      <c r="H192" s="36"/>
      <c r="I192" s="47">
        <f t="shared" si="37"/>
        <v>0</v>
      </c>
      <c r="J192" s="50" t="s">
        <v>417</v>
      </c>
    </row>
    <row r="193" spans="1:10" ht="90">
      <c r="A193" s="1"/>
      <c r="B193" s="12"/>
      <c r="C193" s="7" t="s">
        <v>43</v>
      </c>
      <c r="D193" s="4"/>
      <c r="E193" s="22" t="s">
        <v>156</v>
      </c>
      <c r="F193" s="19" t="s">
        <v>375</v>
      </c>
      <c r="G193" s="40">
        <v>6</v>
      </c>
      <c r="H193" s="35"/>
      <c r="I193" s="46">
        <f>G193*H193</f>
        <v>0</v>
      </c>
      <c r="J193" s="49" t="s">
        <v>417</v>
      </c>
    </row>
    <row r="194" spans="1:10" ht="75">
      <c r="A194" s="1"/>
      <c r="B194" s="12"/>
      <c r="C194" s="7" t="s">
        <v>415</v>
      </c>
      <c r="D194" s="4"/>
      <c r="E194" s="22" t="s">
        <v>237</v>
      </c>
      <c r="F194" s="19" t="s">
        <v>236</v>
      </c>
      <c r="G194" s="40">
        <v>1</v>
      </c>
      <c r="H194" s="35"/>
      <c r="I194" s="46">
        <f>G194*H194</f>
        <v>0</v>
      </c>
      <c r="J194" s="50" t="s">
        <v>417</v>
      </c>
    </row>
    <row r="195" spans="1:10" ht="225">
      <c r="A195" s="1"/>
      <c r="B195" s="12"/>
      <c r="C195" s="7" t="s">
        <v>31</v>
      </c>
      <c r="D195" s="4"/>
      <c r="E195" s="22" t="s">
        <v>182</v>
      </c>
      <c r="F195" s="19" t="s">
        <v>392</v>
      </c>
      <c r="G195" s="40">
        <v>2</v>
      </c>
      <c r="H195" s="35"/>
      <c r="I195" s="46">
        <f>G195*H195</f>
        <v>0</v>
      </c>
      <c r="J195" s="50" t="s">
        <v>417</v>
      </c>
    </row>
    <row r="196" spans="1:10" ht="210">
      <c r="A196" s="1"/>
      <c r="B196" s="12"/>
      <c r="C196" s="7" t="s">
        <v>32</v>
      </c>
      <c r="D196" s="4"/>
      <c r="E196" s="22" t="s">
        <v>183</v>
      </c>
      <c r="F196" s="19" t="s">
        <v>393</v>
      </c>
      <c r="G196" s="40">
        <v>1</v>
      </c>
      <c r="H196" s="35"/>
      <c r="I196" s="46">
        <f aca="true" t="shared" si="38" ref="I196:I197">G196*H196</f>
        <v>0</v>
      </c>
      <c r="J196" s="50" t="s">
        <v>417</v>
      </c>
    </row>
    <row r="197" spans="1:10" ht="165">
      <c r="A197" s="1"/>
      <c r="B197" s="12"/>
      <c r="C197" s="7" t="s">
        <v>33</v>
      </c>
      <c r="D197" s="4"/>
      <c r="E197" s="21" t="s">
        <v>150</v>
      </c>
      <c r="F197" s="18" t="s">
        <v>163</v>
      </c>
      <c r="G197" s="41">
        <v>5</v>
      </c>
      <c r="H197" s="36"/>
      <c r="I197" s="47">
        <f t="shared" si="38"/>
        <v>0</v>
      </c>
      <c r="J197" s="50" t="s">
        <v>417</v>
      </c>
    </row>
    <row r="198" spans="1:10" ht="105">
      <c r="A198" s="2"/>
      <c r="B198" s="13"/>
      <c r="C198" s="7" t="s">
        <v>63</v>
      </c>
      <c r="D198" s="5"/>
      <c r="E198" s="22" t="s">
        <v>184</v>
      </c>
      <c r="F198" s="19" t="s">
        <v>185</v>
      </c>
      <c r="G198" s="40">
        <v>5</v>
      </c>
      <c r="H198" s="35"/>
      <c r="I198" s="46">
        <f>G198*H198</f>
        <v>0</v>
      </c>
      <c r="J198" s="49" t="s">
        <v>417</v>
      </c>
    </row>
    <row r="199" spans="1:10" ht="225">
      <c r="A199" s="1"/>
      <c r="B199" s="12"/>
      <c r="C199" s="7" t="s">
        <v>395</v>
      </c>
      <c r="D199" s="4"/>
      <c r="E199" s="21" t="s">
        <v>186</v>
      </c>
      <c r="F199" s="18" t="s">
        <v>394</v>
      </c>
      <c r="G199" s="41">
        <v>3</v>
      </c>
      <c r="H199" s="36"/>
      <c r="I199" s="47">
        <f>G199*H199</f>
        <v>0</v>
      </c>
      <c r="J199" s="50" t="s">
        <v>417</v>
      </c>
    </row>
    <row r="200" spans="1:10" ht="90">
      <c r="A200" s="1"/>
      <c r="B200" s="12"/>
      <c r="C200" s="7" t="s">
        <v>64</v>
      </c>
      <c r="D200" s="4"/>
      <c r="E200" s="22" t="s">
        <v>156</v>
      </c>
      <c r="F200" s="19" t="s">
        <v>375</v>
      </c>
      <c r="G200" s="40">
        <v>6</v>
      </c>
      <c r="H200" s="35"/>
      <c r="I200" s="46">
        <f>G200*H200</f>
        <v>0</v>
      </c>
      <c r="J200" s="49" t="s">
        <v>417</v>
      </c>
    </row>
    <row r="201" spans="1:10" ht="75">
      <c r="A201" s="1"/>
      <c r="B201" s="12"/>
      <c r="C201" s="7" t="s">
        <v>396</v>
      </c>
      <c r="D201" s="4"/>
      <c r="E201" s="22" t="s">
        <v>237</v>
      </c>
      <c r="F201" s="19" t="s">
        <v>236</v>
      </c>
      <c r="G201" s="40">
        <v>1</v>
      </c>
      <c r="H201" s="35"/>
      <c r="I201" s="46">
        <f>G201*H201</f>
        <v>0</v>
      </c>
      <c r="J201" s="50" t="s">
        <v>417</v>
      </c>
    </row>
    <row r="202" spans="1:10" ht="120">
      <c r="A202" s="2"/>
      <c r="B202" s="13"/>
      <c r="C202" s="7" t="s">
        <v>397</v>
      </c>
      <c r="D202" s="5"/>
      <c r="E202" s="21" t="s">
        <v>234</v>
      </c>
      <c r="F202" s="18" t="s">
        <v>235</v>
      </c>
      <c r="G202" s="41">
        <v>1</v>
      </c>
      <c r="H202" s="36"/>
      <c r="I202" s="47">
        <f aca="true" t="shared" si="39" ref="I202">G202*H202</f>
        <v>0</v>
      </c>
      <c r="J202" s="50" t="s">
        <v>417</v>
      </c>
    </row>
    <row r="203" spans="1:10" ht="210">
      <c r="A203" s="1"/>
      <c r="B203" s="12"/>
      <c r="C203" s="16" t="s">
        <v>398</v>
      </c>
      <c r="D203" s="4"/>
      <c r="E203" s="6" t="s">
        <v>311</v>
      </c>
      <c r="F203" s="19" t="s">
        <v>329</v>
      </c>
      <c r="G203" s="40">
        <v>1</v>
      </c>
      <c r="H203" s="35"/>
      <c r="I203" s="46">
        <f>G203*H203</f>
        <v>0</v>
      </c>
      <c r="J203" s="50" t="s">
        <v>417</v>
      </c>
    </row>
    <row r="204" spans="1:10" ht="60">
      <c r="A204" s="1"/>
      <c r="B204" s="12"/>
      <c r="C204" s="7" t="s">
        <v>262</v>
      </c>
      <c r="D204" s="4"/>
      <c r="E204" s="20" t="s">
        <v>109</v>
      </c>
      <c r="F204" s="19" t="s">
        <v>253</v>
      </c>
      <c r="G204" s="40">
        <v>1</v>
      </c>
      <c r="H204" s="35"/>
      <c r="I204" s="46">
        <f>G204*H204</f>
        <v>0</v>
      </c>
      <c r="J204" s="50" t="s">
        <v>417</v>
      </c>
    </row>
    <row r="205" spans="1:10" ht="60">
      <c r="A205" s="1"/>
      <c r="B205" s="12"/>
      <c r="C205" s="7" t="s">
        <v>111</v>
      </c>
      <c r="D205" s="4"/>
      <c r="E205" s="20" t="s">
        <v>109</v>
      </c>
      <c r="F205" s="19" t="s">
        <v>253</v>
      </c>
      <c r="G205" s="40">
        <v>1</v>
      </c>
      <c r="H205" s="35"/>
      <c r="I205" s="46">
        <f>G205*H205</f>
        <v>0</v>
      </c>
      <c r="J205" s="50" t="s">
        <v>417</v>
      </c>
    </row>
    <row r="206" spans="1:10" ht="105">
      <c r="A206" s="2"/>
      <c r="B206" s="13"/>
      <c r="C206" s="7" t="s">
        <v>19</v>
      </c>
      <c r="D206" s="5"/>
      <c r="E206" s="22" t="s">
        <v>196</v>
      </c>
      <c r="F206" s="19" t="s">
        <v>382</v>
      </c>
      <c r="G206" s="40">
        <v>1</v>
      </c>
      <c r="H206" s="36"/>
      <c r="I206" s="46">
        <f>G206*H206</f>
        <v>0</v>
      </c>
      <c r="J206" s="50" t="s">
        <v>417</v>
      </c>
    </row>
    <row r="207" spans="1:10" ht="165">
      <c r="A207" s="1"/>
      <c r="B207" s="12"/>
      <c r="C207" s="7" t="s">
        <v>77</v>
      </c>
      <c r="D207" s="4"/>
      <c r="E207" s="21" t="s">
        <v>416</v>
      </c>
      <c r="F207" s="18" t="s">
        <v>202</v>
      </c>
      <c r="G207" s="53">
        <v>4</v>
      </c>
      <c r="H207" s="54"/>
      <c r="I207" s="47">
        <f aca="true" t="shared" si="40" ref="I207">G207*H207</f>
        <v>0</v>
      </c>
      <c r="J207" s="50" t="s">
        <v>417</v>
      </c>
    </row>
    <row r="208" spans="3:9" ht="165">
      <c r="C208" s="16" t="s">
        <v>15</v>
      </c>
      <c r="D208" s="55"/>
      <c r="E208" s="21" t="s">
        <v>416</v>
      </c>
      <c r="F208" s="18" t="s">
        <v>202</v>
      </c>
      <c r="G208" s="53">
        <v>2</v>
      </c>
      <c r="H208" s="54"/>
      <c r="I208" s="47">
        <f>H208*G208</f>
        <v>0</v>
      </c>
    </row>
    <row r="209" spans="3:9" ht="105">
      <c r="C209" s="16" t="s">
        <v>16</v>
      </c>
      <c r="D209" s="55"/>
      <c r="E209" s="22" t="s">
        <v>196</v>
      </c>
      <c r="F209" s="19" t="s">
        <v>382</v>
      </c>
      <c r="G209" s="40">
        <v>1</v>
      </c>
      <c r="H209" s="36"/>
      <c r="I209" s="46">
        <f>G209*H209</f>
        <v>0</v>
      </c>
    </row>
    <row r="210" ht="15">
      <c r="I210" s="51">
        <f>SUM(I5:I209)</f>
        <v>0</v>
      </c>
    </row>
    <row r="211" spans="6:9" ht="15">
      <c r="F211" t="s">
        <v>427</v>
      </c>
      <c r="G211" s="57">
        <v>1</v>
      </c>
      <c r="I211" s="51">
        <f>G211*H211</f>
        <v>0</v>
      </c>
    </row>
    <row r="212" spans="6:9" ht="15">
      <c r="F212" t="s">
        <v>127</v>
      </c>
      <c r="G212" s="57">
        <v>1</v>
      </c>
      <c r="I212" s="51">
        <f>G212*H212</f>
        <v>0</v>
      </c>
    </row>
    <row r="213" spans="6:9" ht="15">
      <c r="F213" t="s">
        <v>428</v>
      </c>
      <c r="I213" s="56">
        <f>SUM(I210:I212)</f>
        <v>0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Zdenca</dc:creator>
  <cp:keywords/>
  <dc:description/>
  <cp:lastModifiedBy>Mgr. Lukáš Pruška</cp:lastModifiedBy>
  <cp:lastPrinted>2020-05-11T19:20:40Z</cp:lastPrinted>
  <dcterms:created xsi:type="dcterms:W3CDTF">2017-08-08T18:38:26Z</dcterms:created>
  <dcterms:modified xsi:type="dcterms:W3CDTF">2020-06-26T10:16:26Z</dcterms:modified>
  <cp:category/>
  <cp:version/>
  <cp:contentType/>
  <cp:contentStatus/>
</cp:coreProperties>
</file>