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2_2020\38_TENDER_CB_MPP\01_ZD\02_ZD_K_vydani\Cast_3_Vybaveni_pro_gastroprovoz\"/>
    </mc:Choice>
  </mc:AlternateContent>
  <xr:revisionPtr revIDLastSave="0" documentId="13_ncr:1_{23831F6E-960D-4E44-A22C-2B84FD56AF5E}" xr6:coauthVersionLast="45" xr6:coauthVersionMax="45" xr10:uidLastSave="{00000000-0000-0000-0000-000000000000}"/>
  <bookViews>
    <workbookView xWindow="-120" yWindow="-120" windowWidth="26760" windowHeight="16440" xr2:uid="{00000000-000D-0000-FFFF-FFFF00000000}"/>
  </bookViews>
  <sheets>
    <sheet name="gastro" sheetId="2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8" i="2" l="1"/>
  <c r="J97" i="2"/>
  <c r="J10" i="2"/>
  <c r="J9" i="2"/>
  <c r="J95" i="2" l="1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7" i="2"/>
  <c r="J6" i="2"/>
  <c r="J5" i="2"/>
  <c r="J96" i="2" l="1"/>
  <c r="J99" i="2" s="1"/>
</calcChain>
</file>

<file path=xl/sharedStrings.xml><?xml version="1.0" encoding="utf-8"?>
<sst xmlns="http://schemas.openxmlformats.org/spreadsheetml/2006/main" count="375" uniqueCount="278">
  <si>
    <t>Podlaží</t>
  </si>
  <si>
    <t xml:space="preserve">Číslo místnosti </t>
  </si>
  <si>
    <t>Účel místnosti</t>
  </si>
  <si>
    <t xml:space="preserve">Specifikace nábytku </t>
  </si>
  <si>
    <t>Množství - ks</t>
  </si>
  <si>
    <t>Jednotková cena</t>
  </si>
  <si>
    <t xml:space="preserve">Cena celkem </t>
  </si>
  <si>
    <t>1.18.4</t>
  </si>
  <si>
    <t>1.18.5</t>
  </si>
  <si>
    <t>1.18.8</t>
  </si>
  <si>
    <t>1.18.9</t>
  </si>
  <si>
    <t>1.18.10</t>
  </si>
  <si>
    <t>1.18.11</t>
  </si>
  <si>
    <t>1.18.12</t>
  </si>
  <si>
    <t>1.18.14</t>
  </si>
  <si>
    <t>1.19.1</t>
  </si>
  <si>
    <t>1.19.2</t>
  </si>
  <si>
    <t>1.19.3</t>
  </si>
  <si>
    <t>1.19.4</t>
  </si>
  <si>
    <t>1.19.5</t>
  </si>
  <si>
    <t>1.19.6</t>
  </si>
  <si>
    <t>1.19.7</t>
  </si>
  <si>
    <t>1.19.10</t>
  </si>
  <si>
    <t>1.19.11</t>
  </si>
  <si>
    <t>1.19.12</t>
  </si>
  <si>
    <t>1.19.13</t>
  </si>
  <si>
    <t>1.19.14</t>
  </si>
  <si>
    <t>1.19.15</t>
  </si>
  <si>
    <t>1.19.16</t>
  </si>
  <si>
    <t>1.19.17</t>
  </si>
  <si>
    <t>Chladnička</t>
  </si>
  <si>
    <t>Mraznička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</si>
  <si>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Chladící skříň v lakovaném provedení, výkonné ventilované chlazení (1 ventilátor, optimální proudění vzduchu), zesílená (60mm) izolace stěn. Nastavení teploty a regulace elektronickou jednotkou s automatickým odtáváním. Pevný a hygienický vnitřní prostor, čtyři polohovatelné roštové police s plastem pokryté oceli (rozměr polic 450x450 mm). Regulační výškově stavitelné nožičky a pojezdová kolečka pro snadnou manipulaci. Robustní dveře s prolisem, zámkem a snadno vyměnitelným těsněním. 
Pracovní teplota (C) 0/+10
Objem (l) 400
Ovládání: elektrické
Počet dveří: 1 plné
Provedení (vnitřek/vnějšek) nerez/bílý lak
Příkon zařízení: 330 W
Rozměr: Š 600 mm x H 640 mm x V 1860 mm
Počet polic 4, rozměr 450 x 450 mm
Napájení 230V/1N/50HZ
Druh chlazení je statické
Počet ventilátoru je 1
Chlazení R600
Způsob odtávání automatické
Součástí je zámek dveří
Hmotnost 75 kg
Výškově polohovatelné úchytky polic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</si>
  <si>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Mrazící skříň v lakovaném provedení. Výkonné statické chlazení, nadstandardní 60mm silná izolace. Nastavení teploty elektronickou jednotkou s automatickým odtáváním. Hygienický vnitřní prostor, 4ks pevných mrazících roštových polic s plastem pokryté oceli (rozměr 450x450mm), ve dvou policích vložen koš (pro maximální využití kapacity patra také do výšky) Regulační výškově stavitelné nožičky a pojezdová kolečka pro snadnou manipulaci. Robustní dveře s prolisem, zámkem a snadno vyměnitelným těsněním. 
Pracovní teplota (C) -22/-18
Objem (l) 400
Ovládání: elektrické
Počet dveří: 1 plné
Provedení (vnitřek/vnějšek) nerez/bílý lak
Příkon zařízení: 330 W
Rozměr: Š 600 mm x H 640 mm x V 1860 mm
Počet polic 4, rozměr 450 x 450 mm
Napájení 230V/1N/50HZ
Druh chlazení je statické
Počet ventilátoru je 1
Chlazení R290
Způsob odtávání automatické
Součástí je zámek dveří
Hmotnost 75 kg
Výškově polohovatelné úchytky polic, Počet košů jsou dva vyjímatelné</t>
    </r>
  </si>
  <si>
    <t>Skříň s křídlovými dvířky</t>
  </si>
  <si>
    <t>Pracovní stůl výšky 900 mm, 6 nohou</t>
  </si>
  <si>
    <t>Pracovní stůl výšky 750 mm, 6 nohou</t>
  </si>
  <si>
    <t>Mycí stůl - dva dřezy</t>
  </si>
  <si>
    <t>Pracovní stůl nad myčkou</t>
  </si>
  <si>
    <t>Myčka na nádobí</t>
  </si>
  <si>
    <t>Pracovní stůl skříňový s bokem pro zásuvky</t>
  </si>
  <si>
    <t>Elektrický sporák</t>
  </si>
  <si>
    <t>Pracovní stůl se skříňkou</t>
  </si>
  <si>
    <t xml:space="preserve">Pracovní stůl rohový s policí </t>
  </si>
  <si>
    <t>Nástěnná skříňka šířky 700 mm</t>
  </si>
  <si>
    <t>Nástěnná skříňka šířky 900 mm</t>
  </si>
  <si>
    <t>1.19.18</t>
  </si>
  <si>
    <t>1.19.19</t>
  </si>
  <si>
    <t>1.19.20</t>
  </si>
  <si>
    <t>Nástěnná skňka otevřená řířky 900 mm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</si>
  <si>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otevřená obsahuje jednu vnitřní polici.
Rozměr: Výška 600 mm, šířka 900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</si>
  <si>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otevřená obsahuje jednu vnitřní polici.
Rozměr: Výška 600 mm, šířka 800 mm, hloubka 350 mm</t>
    </r>
  </si>
  <si>
    <t>1.19.21</t>
  </si>
  <si>
    <t>1.19.22</t>
  </si>
  <si>
    <t>1.19.23</t>
  </si>
  <si>
    <t>1.19.24</t>
  </si>
  <si>
    <t>1.19.25</t>
  </si>
  <si>
    <t>1.19.26</t>
  </si>
  <si>
    <t>Mycí stůl - jeden dřez</t>
  </si>
  <si>
    <t>Pracovní stůl se třemi zásuvkami a policí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</si>
  <si>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Pracovní desku se zadním lemem o výšce 40 mm. Tl. pracovní desky a police 40 mm. Světlost police s podélnými výztuhami 105 mm. Mycí stůl obsahuje dřez o velikosti 400x400x250 mm. Dřezy jsou vevařené lisované. Přední část mycího stolu je opláštěná nerezí. V pracovní desce je výřez na baterii. Pracovní deska u mycí stů - jeden dřez a pracovní stůl se třemi zásuvkami a policí je v jenom kuse.
Nerezové provedení je v gastronomické chromniklové oceli ve třídě DIN 18/10 - AISI 304.
Rozměr: Výška 900 mm, šířka 800 mm, hloubka 600 mm</t>
    </r>
  </si>
  <si>
    <t>Pracovní stůl se skříňkou - hloubka 600 mm</t>
  </si>
  <si>
    <t>Pracovní stůl skříňový s bokem pro zásuvky - hloubka 600 mm</t>
  </si>
  <si>
    <t>Servírovací vozík</t>
  </si>
  <si>
    <t>Horkovzdušná trouba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</si>
  <si>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Horkovzdušná trouba má spínač teploty a časový spínač. Dvířka z dvojitého skla, zaoblená pečící komora, odnímatelné podpůrné lišty. Vnitřní osvětlení.
Včetně 4 plechů o rozměrech 438 x 315 x 10 mm, váha 0,2 kg.
Parametry:
- rychlost ventilátoru na 1. stupeň
- 2 motory
- nastavení teploty manuální 0 - 120 minut, časovač
- teplotní rozsah od 50 do 300 °C, (cca 8 minut na 150 °C), termostat
- výsuvy: 4 (438 x 315 mm); mezera mezi plechy 70 mm
Příkon: 2,7 kW / 230 V 50/60 Hz
Rozměr: Š 595 x H 615 x V 580 mm
Hmotnost: 38 kg</t>
    </r>
  </si>
  <si>
    <t>1.19.27</t>
  </si>
  <si>
    <t>1.19.28</t>
  </si>
  <si>
    <t>1.19.29</t>
  </si>
  <si>
    <t>1.19.30</t>
  </si>
  <si>
    <t>1.19.31</t>
  </si>
  <si>
    <t>1.19.32</t>
  </si>
  <si>
    <t>1.19.33</t>
  </si>
  <si>
    <t xml:space="preserve">Nářezový stroj Sirman Canova </t>
  </si>
  <si>
    <t>1.19.34</t>
  </si>
  <si>
    <t>1.19.35</t>
  </si>
  <si>
    <t>1.19.36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</si>
  <si>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Vhodný pro snídaňový stůl, rauty a bankety.
- velikost otvoru: 14 x 4 cm
- časový spínač pro nastavení opečení toustů
- příkon: 1,4 kW / 230 V 50/60 Hz
- rozměry: Š 320 x H 270 x V 195 mm
- hmotnost: 3,1 kg</t>
    </r>
  </si>
  <si>
    <t>1.19.37</t>
  </si>
  <si>
    <t>1.19.38</t>
  </si>
  <si>
    <t xml:space="preserve">Nástěnný držák na papírové utěrky, 50 x 27 x 38,5 cm </t>
  </si>
  <si>
    <t>1.19.39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</si>
  <si>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Hrnce a pánev jsou vyrobené z chromniklové nerezové oceli. 
Sada obsahuje: 
- hrnec průměr 16 x 10 cm / objem 2 l,
- hrnec průměr 18 x 11 cm / objem 2,7 l
- hrnec průměr 24 x 11,5 cm / objem 5,1 l 
- hrnec průměr 20 x 20 cm / objem 6,1 l 
- pánev průměr 24 x 6,5 / objem 2,8 l</t>
    </r>
  </si>
  <si>
    <t>1.19.40</t>
  </si>
  <si>
    <t>1.19.41</t>
  </si>
  <si>
    <t>1.19.42</t>
  </si>
  <si>
    <t>1.19.43</t>
  </si>
  <si>
    <t xml:space="preserve">Pekáč nerezový se sklápěcími uchy </t>
  </si>
  <si>
    <t>1.19.44</t>
  </si>
  <si>
    <t xml:space="preserve">Plech na maso </t>
  </si>
  <si>
    <t>1.19.45</t>
  </si>
  <si>
    <t>Vana na maso nerezová</t>
  </si>
  <si>
    <t>1.19.46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</si>
  <si>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Rozměr Š 530 x H 324 x V 24 mm.
Řezná plocha chrání ostří nože. 6 protiskluzových nožiček. Zdravotně nezávadné kuchyňské prkno odolné proti pachům. Zaoblené hrany. Odolné proti nárazům. </t>
    </r>
  </si>
  <si>
    <t>1.19.47</t>
  </si>
  <si>
    <t>1.19.48</t>
  </si>
  <si>
    <t>1.19.49</t>
  </si>
  <si>
    <t>1.19.50</t>
  </si>
  <si>
    <t>1.19.51</t>
  </si>
  <si>
    <t>1.19.52</t>
  </si>
  <si>
    <t xml:space="preserve">Váha kuchyňská s miskou do 20 kg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</si>
  <si>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Kuchyňská analogová váha s kovovým lakovaným krytem a odnímatelnou miskou z chromniklové nerezové potravinářské oceli. Váživost do 20 kg. Dělení stupnice po 100 g.</t>
    </r>
  </si>
  <si>
    <t>1.19.53</t>
  </si>
  <si>
    <t>1.19.54</t>
  </si>
  <si>
    <t>1.19.55</t>
  </si>
  <si>
    <t xml:space="preserve">Metla na sníh 5 drátů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</si>
  <si>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Metla na šlehání bílků. Metla na sníh má 5 tenkých drátků a je vyrobená z ušlechtilé nerezové oceli. Se závěsným očkem a širším úchytem. V nabídce různé délky. Vhodné pro jídelny, nemocnice, závodní stravování a další gastro provozy.</t>
    </r>
  </si>
  <si>
    <t>1.19.56</t>
  </si>
  <si>
    <t xml:space="preserve">Šťouchadlo na brambory nerez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</si>
  <si>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Mačkadlo na šťouchané brambory z chromniklové oceli s dutou rukojetí. Délka je 36 cm, rozměr pracovní plochy je 11,5 x 7,5 cm. </t>
    </r>
  </si>
  <si>
    <t>1.19.57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</si>
  <si>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Lžíce na servírování a podávání pokrmů. Servírovací lžíce je vyrobena z jednoho kusu chromniklové oceli se zesíleným držadlem. Vysoce leštěné kuchyňské náčiní. </t>
    </r>
  </si>
  <si>
    <t>1.19.58</t>
  </si>
  <si>
    <t xml:space="preserve">Vařečka žáruvzdorná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</si>
  <si>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Měchačka do teploty +220°C. Odolná vařečka s okem pro zavěšení. Bílá barva, materiál exosklo. Odolná proti mechanickému poškození, lze mýt v myčce nádobí.</t>
    </r>
  </si>
  <si>
    <t>1.19.59</t>
  </si>
  <si>
    <t xml:space="preserve">Kráječ vajec na plátky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</si>
  <si>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Strunový kráječ na vejce z hliníku. Plátkovač vajec těžkého provedení na krájení vajec natvrdo na plátky široké 2 mm. </t>
    </r>
  </si>
  <si>
    <t>1.19.60</t>
  </si>
  <si>
    <t xml:space="preserve">Mísa nerezová oblá těžká </t>
  </si>
  <si>
    <t>1.19.61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</si>
  <si>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Servírovací tác kulatý z ušlechtilé oceli 18/0 průměru 38 cm z ušlechtilé oceli 18/0 s transparentním víkem z odolného polystyrolu. Podnos s ochranným poklopem je ideální pro snídaňové stoly, coffeebreak, rauty a zahradní party. </t>
    </r>
  </si>
  <si>
    <t>1.19.62</t>
  </si>
  <si>
    <t>1.19.63</t>
  </si>
  <si>
    <t>1.19.64</t>
  </si>
  <si>
    <t>1.19.65</t>
  </si>
  <si>
    <t>1.19.66</t>
  </si>
  <si>
    <t>1.19.67</t>
  </si>
  <si>
    <t>1.19.68</t>
  </si>
  <si>
    <t>1.19.69</t>
  </si>
  <si>
    <t>1.19.70</t>
  </si>
  <si>
    <t>1.19.71</t>
  </si>
  <si>
    <t>1.19.72</t>
  </si>
  <si>
    <t>1.19.73</t>
  </si>
  <si>
    <t>1.19.74</t>
  </si>
  <si>
    <t>1.19.75</t>
  </si>
  <si>
    <t>1.19.76</t>
  </si>
  <si>
    <t>1.19.77</t>
  </si>
  <si>
    <t>1.19.78</t>
  </si>
  <si>
    <t>1.19.79</t>
  </si>
  <si>
    <t>Talíř oválný velký 36 cm</t>
  </si>
  <si>
    <t>1.19.80</t>
  </si>
  <si>
    <t>lžíce jídelní</t>
  </si>
  <si>
    <t>1.19.81</t>
  </si>
  <si>
    <t>vidlička jídelní</t>
  </si>
  <si>
    <t>1.19.82</t>
  </si>
  <si>
    <t>nůž jídelní</t>
  </si>
  <si>
    <t>1.19.83</t>
  </si>
  <si>
    <t>lžička kávová</t>
  </si>
  <si>
    <t>lžička mocca</t>
  </si>
  <si>
    <t>vidlička moučníková</t>
  </si>
  <si>
    <t>lžíce koktejlová</t>
  </si>
  <si>
    <t xml:space="preserve">Cukřenka dávkovací skleněná </t>
  </si>
  <si>
    <t xml:space="preserve">Zásobník na mini ubrousky </t>
  </si>
  <si>
    <t>Pracovní stůl nad lednicí</t>
  </si>
  <si>
    <t>Podstavná lednce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</si>
  <si>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Celonerezová podpultová chladící skříň s intenzivním ventilovaným chlazením. Chladící prostor řízený elektronickým termostatem s automatickým odtáváním a přehledným LDC displejem umístěným na spodním panelu pod dveřmi (dle HACCP - zobrazení aktuální teploty) hygienický vnitřní prostor se 2 ks polohovatelných roštových polic. Čtyři pojezdová kolečka s brzdou. V základu jsou skříně vybaveny zámkem dveří. 
Pracovní teplota 0/+8
Objem 145L
Ovládání elektronické s displejem
Počet dveří 1
Příkon zařízení 150W
Rozměr (šxhxv) 600 x 635 x 825 mm
Počet polic 2+1
Provedení je nerez
Způsob odmražování je automatický
Výškově polohovatelné úchytky police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</si>
  <si>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Nové provedení dvouplášťových automatických myček (minimální tepelné ztráty a hlučnost pouze 62 dB) se sadou nezávislých rotačních ramen (mycích a oplachových - spodní/horní). Termostatický systém oplachu +85°C, dveřní mikrospínač, výkonné mycí čerpadlo (261 l/min). Snadné jednotlačítkové ovládání DIGIT.
PD - Peristaltický dávkovač mycí prostředku
PB - Peristaltický dávkovač oplachového prostředku
PS - Výkonné automatické odkapové čerpadlo
Napájení 230V
Celkový příkon 3,90 kW
Zásuvná výška 340 mm
Rozměr koše 500 x 500 mm
Mycí cyklus 60/120/180/480 sec
Výkon košů (ks/hod) 60/30/20/8
Výkon talířů (ks/hod) 540/360
Objem vany 23 l
Objem bojletu 5,5 l
Rozměr š 570 mm x h 610 mm x v 820 mm
Provedení dvouplášťová
Součástí spodní mycí/ oplachovací rameno, horní mycí / oplachovací rameno, dveřní mikrospínač, dávkovač oplachovaného prostředku, dávkovač mycího prostředku
Ovládání elektronické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</si>
  <si>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provedení, výšková nastavitelnost o 30 mm. Pracovní deska se zadním a pravým lemem o výšce 150 mm. Tl. pracovní desky a police 40 mm. Mycí stůl obsahuje dřez o velikosti 400x400x250 mm. Dřezy jsou vevařené lisované. Přední část mycího stolu je opláštěná nerezí. V pracovní desce je výřez na baterii. Ve spodní části se nachází police. V zadním lemu v rohové části co nejvzdálenějším od dřezu jsou elektrické zásuvky - 5 ks.  Pracovní plocha u položek pracovní stůl nad myčkou a mycí stůl - jeden dřez je vyrobená v jednom kuse.
Nerezové provedení je v gastronomické chromniklové oceli ve třídě DIN 18/10 - AISI 304.
Rozměr: Výška 900 mm, šířka 1200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</si>
  <si>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150 mm. Tl. pracovní desky 40 mm.  Podstavná plocha má minimální výšku 850 mm. Musí se pod stůl vejít lednice.  Pracovní plocha u položek pracovní stůl nad lednicí a pracovní stůl skříňový s bokem pro zásuvky  je vyrobená v jednom kuse.
Nerezové provedení je v gastronomické chromniklové oceli ve třídě DIN 18/10 - AISI 304.
Rozměr: Výška 900 mm, šířka 700 mm, hloubka 700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</si>
  <si>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 (včetně dvířek). Nosná konstrukce z jeklu 40x40 mm, police tl. 40 mm vyztužené podélnými výztuhami. Zadní a boční zakrytování, 1x křídlové dvířka. Dodávají se 2 ks této skříně, kdy jedna má dvířka pravé a druhá má dvířka levé. 
Rozměr: Výška 1860 mm, šířka 600 mm, hloubka 640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</si>
  <si>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bočním levým i pravým lemem výšky 150 mm, aby překryl výškový rozdíl s vedlejší navazující plochou, která má výšku 900 mm. Tl. pracovní desky 40 mm. 
Nerezové provedení je v gastronomické chromniklové oceli ve třídě DIN 18/10 - AISI 304.
Rozměr: Výška 750 mm, šířka 2800 mm, hloubka 600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</si>
  <si>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pravým bočním lemem o výšce 40 mm. Tl. pracovní desky a police 40 mm. Světlost police s podélnými výztuhami 105 mm.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600 mm, hloubka 700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</si>
  <si>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Pracovní desku se zadním lemem o výšce 40 mm. Tl. pracovní desky a police 40 mm. Světlost police s podélnými výztuhami 105 mm. Mycí stůl obsahuje dva dřezy o velikosti 400x400x250 mm. Dřezy jsou vevařené lisované. Přední část mycího stolu je opláštěná nerezí. V pracovní desce je výřez na baterii. 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900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</si>
  <si>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40 mm. Tl. pracovní desky 40 mm.  Podstavná plocha má minimální výšku 850 mm. Musí se pod stůl vejít myčka. 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700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</si>
  <si>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o výšce 40 mm. Tl. pracovní desky a police 40 mm. Světlost police s podélnými výztuhami 105 mm. Jednokřídlové otevírání dveří (na obrázku je naznačená skříňka větší šířky, proto zde vídíte dvě dvířka). V pravé části se nachází blok zásuvek - 3 ks zásuvek. V levé části je skříňka s policí a křídlové dvěře.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900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</si>
  <si>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levým bočním lemem o výšce 40 mm. Tl. pracovní desky a police 40 mm. Světlost police s podélnými výztuhami 105 mm. Dvoukřídlové dveře. Uvnitř skříňky je jedna police.
Nerezové provedení je v gastronomické chromniklové oceli ve třídě DIN 18/10 - AISI 304.
Rozměr: Výška 900 mm, šířka 900 mm, hloubka 700 mm</t>
    </r>
  </si>
  <si>
    <t>Nástěnná skříňka šířky 600 mm</t>
  </si>
  <si>
    <t>Nástěnná skňka otevřená řířky 800 mm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</si>
  <si>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Dvířka skříňky jsou pravé. (na obrázku je otevírání otočené) Skříňka obsahuje jednu vnistřní polici.
Rozměr: Výška 600 mm, šířka 600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</si>
  <si>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Dvířka skříňky jsou pravé. (na obrázku je otevírání otočené) . Skříňka obsahuje jednu vnistřní polici.
Rozměr: Výška 600 mm, šířka 900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</si>
  <si>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Dveře levé. Skříňka obsahuje jednu vnistřní polici.
Rozměr: Výška 600 mm, šířka 700 mm, hloubka 350 mm</t>
    </r>
  </si>
  <si>
    <t>Všeobecný popis:
Celonerezové provedení, výšková nastavitelnost o 30 mm. Vyrobeno se zadním lemem o výšce 40 mm. Tl. pracovní desky a police 40 mm. Světlost police s podélnými výztuhami 105 mm. Pod pracovní deskou jsou 3 výsuvné šuplíky umístěné vedle sebe. Pracovní deska u mycí stů - jeden dřez a pracovní stůl se třemi zásuvkami a policí je v jenom kuse.
Nerezové provedení je v gastronomické chromniklové oceli ve třídě DIN 18/10 - AISI 304.
Rozměr: Výška 900 mm, šířka 1600 mm, hloubka 600 mm</t>
  </si>
  <si>
    <t>Všeobecný popis:
Celonerezové provedení, výšková nastavitelnost o 30 mm. Vyrobeno se zadním lemem o výšce 40 mm. Tl. pracovní desky a police 40 mm. Světlost police s podélnými výztuhami 105 mm. Dvoukřídlové dveře. Uvnitř skříňky je jedna police.
Nerezové provedení je v gastronomické chromniklové oceli ve třídě DIN 18/10 - AISI 304.
Rozměr: Výška 900 mm, šířka 1600 mm, hloubka 600 mm</t>
  </si>
  <si>
    <t>Všeobecný popis:
Celonerezové provedení, výšková nastavitelnost o 30 mm. Vyrobeno se zadním lemem o výšce 40 mm. Tl. pracovní desky a police 40 mm. Světlost police s podélnými výztuhami 105 mm. Jednokřídlové otevírání dveří (na obrázku je naznačená skříňka větší šířky, proto zde vídíte dvě dvířka). V pravé části se nachází blok zásuvek - 3 ks zásuvek, v levé části skříňka s dvířky. Pracovní deska u pracovní stůl skříňový s bokem pro zásuvky - hloubka 600 mm a pracovní stůl se skříňkou - hloubka 600 mm je v jednom kuse.
Nerezové provedení je v gastronomické chromniklové oceli ve třídě DIN 18/10 - AISI 304.
Rozměr: Výška 900 mm, šířka 800 mm, hloubka 600 mm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</si>
  <si>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Vozík servírovací 3 police 
Rozměr: 920 x 600 x 945 mm 
Celková nosnost 90 kg - 13,4 kg na jednu polici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</si>
  <si>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zajištění víčka v uzavřené poloze
- trojnásobné bezpečnostní jištění: 
- ochrana proti přehřátí při zapnutí bez vody
- automatické vypnutí při sejmutí z podstavce
- automatické vypnutí po dosažení bodu varu
- světelný indikátor provozu
- středový 360° konektor Strix
</t>
    </r>
    <r>
      <rPr>
        <u/>
        <sz val="11"/>
        <color theme="1"/>
        <rFont val="Calibri"/>
        <family val="2"/>
        <charset val="238"/>
        <scheme val="minor"/>
      </rPr>
      <t>Technické parametry:</t>
    </r>
    <r>
      <rPr>
        <sz val="11"/>
        <color theme="1"/>
        <rFont val="Calibri"/>
        <family val="2"/>
        <charset val="238"/>
        <scheme val="minor"/>
      </rPr>
      <t xml:space="preserve">
- objem: 1, 7 l
- příkon: 2200W
- hmotnost bez podstavce: 10 g</t>
    </r>
  </si>
  <si>
    <t xml:space="preserve">Šlehačková láhev 1,0 l </t>
  </si>
  <si>
    <t xml:space="preserve">Šlehačková láhev  0,5 l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</si>
  <si>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Lahev je možné zahřívat, popř. udržovat při konstantní teplotě ve vodní lázni nebo v holdomatu při teplotě max. 75°C bez zmenšení objemu, bez hrudkování. Objem 0,5 l.
- Pro použití za studena i za tepla. Tělo i hlava lahve z ušlechtilé oceli. 
- 3 různé zdobicí hubičky se závitem z ušlechtilé oceli
- ergonomický držák bombičky s protiskluzovou silikonovou úpravou 
- tepelně odolné silikonové těsnění s úchytem pro rychlé a hygienické čištění
- hlava lahve s protiskluzovou silikonovou úpravou pro použití za tepla
- certifikace NSF, vyhovuje standardům HACCP
- k našlehání jsou třeba 2 bombičky (jednorázové, plyn N2O)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</si>
  <si>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Lahev je možné zahřívat, popř. udržovat při konstantní teplotě ve vodní lázni nebo v holdomatu při teplotě max. 75°C bez zmenšení objemu, bez hrudkování. Objem 1L
- Pro použití za studena i za tepla. Tělo i hlava lahve z ušlechtilé oceli. 
- 3 různé zdobicí hubičky se závitem z ušlechtilé oceli
- ergonomický držák bombičky s protiskluzovou silikonovou úpravou 
- tepelně odolné silikonové těsnění s úchytem pro rychlé a hygienické čištění
- hlava lahve s protiskluzovou silikonovou úpravou pro použití za tepla
- certifikace NSF, vyhovuje standardům HACCP
- k našlehání jsou třeba 2 bombičky (jednorázové, plyn N2O)
</t>
    </r>
  </si>
  <si>
    <t xml:space="preserve">Bombičky do šlehačkové lahve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</si>
  <si>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čistý a přírodní produkt, 100% chuť bez stabilizátorů a ochranných látek;
Běžná pitná voda se díky CO2 stává tím nejpřirozenějším osvěžením.
- 100% garance váhy, bombičky jsou kus po kuse elektronicky váženy
- pouze bombičky iSi procházejí 100% kontrolou těsnosti
- bombičky  jsou vyrobeny ze 100% recyklovatelné oceli
- každá bombička je potištěna výrobním kódem
- přesná dohledatelnost šarže použitého materiálu
Baleno po 24 ks. Cena je uvedena za balení.</t>
    </r>
  </si>
  <si>
    <t xml:space="preserve">Multifunkční robot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</si>
  <si>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Ochranná mřížka umístěná nad snadno vyjímatelnou nerezovou mísou. Plášť je vyrobený z lakované oceli. Hnětač těsta, šlehač. Součástí dodávky je mísa, metla, hák a plochá metla.
Parametry:
- objem mísy 10 l
- ventilovaný motor
- ocelová převodovka - 3 rychlosti
- příkon: 0,45 kW / 230 V
- rozměry: Š 440 x H 500 x V 630 mm
- hmotnost: 74 kg
</t>
    </r>
  </si>
  <si>
    <t xml:space="preserve">Mixér ponorný sada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</si>
  <si>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Ergonomická rukojeť. Ponorný mixér z ušlechtilé oceli obsahuje:
- 1x mixovací tyč
- 1x šlehací tyč, chrom
- 1x kalíšek na šlehání 800 ml
- 2x speciální nádoba se zkosenými noži (500 ml a 1250 ml)
- 1x víko pro speciální nádoby
- 2x protiskluzový podstavec
- 1x nástěnný držák
Parametry:
- otáčky šlehače: 17000 / min.
- příkon: 0,7 kW / 230 V / 50 Hz
- rozměr: Š 200 x H 150 x V 410 mm
- hmotnost: 1,05 kg
- barevné provedení: nerez/černá
- odnímatelná mixovací tyč
- 5 stupňů rychlosti, elektrické ovládání</t>
    </r>
  </si>
  <si>
    <t>Lis na ovoce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</si>
  <si>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Elektrický kráječ 110W, kvalitní čepel, tloušťka řezu 1-17mm, průměr řezného kotouče 17cm, zoubkovaný nůž z kvalitní nerezové oceli, nůž se dá vyjmout, prostor pro navinutí kabelu, kráječ lze snadno složit a ušetří tak místo při skladování, gumové nožičky pro větší stabilitu.
Rozměr: 33x19,5x10,2 cm</t>
    </r>
  </si>
  <si>
    <t xml:space="preserve">Ruční šlehač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</si>
  <si>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 Ruční mixér v bílo-šedém provedení je navržený pro maximální pohodlí a komfort při užívání. Příslušenství je vyrobeno z prvotřídních hygienicky prověřených materiálů a pro jeho bezpečné uložení můžete použít dodávané ochranné pouzdro.
Obsluha:
Manipulaci se šlehačem vám usnadní ergonomická rukojeť a nízká hmotnost celého spotřebiče. Délka napájecího kabelu je 1,2 m a je osazen výkyvným kloubem, který chrání kabel před poškozením. Příprava pokrmů tak bude hračkou. 
Výkonný DC motor s příkonem 600 W umožňuje optimální využití 4 rychlostních stupňů a disponuje funkcí maximálních otáček. Provoz šlehače je velmi tichý i díky inovované konstrukci šlehacích metel, které vždy zajistí dokonalé zpracování surovin a současně nepoškozují povrch nádoby. Po skončení šlehání snadno uvolníte metly nebo háky pomocí tlačítka. Při práci se nemusíte obávat přetížení, šlehač Lento je vybaven bezpečnostní pojistkou proti přehřátí.</t>
    </r>
  </si>
  <si>
    <t xml:space="preserve">Mlýnek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</si>
  <si>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Mlýnek na maso výkon až 2200W, příkon 800W, velikost 8, 4 nástavce na drcení, velký plnící otvor, lis na ovoce, nástavec na klobásy, kebbe, zpracování 4.3kg/min</t>
    </r>
  </si>
  <si>
    <t xml:space="preserve">Toaster na 4 tousty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</si>
  <si>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Vaflovač 2v1 kompaktní sendvičovač a vaflovač, příkon 800W, zamykatelný systém, povrchová úprava z nerezové oceli</t>
    </r>
  </si>
  <si>
    <t xml:space="preserve">Vaflovač </t>
  </si>
  <si>
    <t xml:space="preserve">Hrnec nerezový s pánví sada 9 ks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</si>
  <si>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Nástěnný kovový držák vhodný pro role šířky do 38 cm. Praktický zásobník pro dávkování papírových ručníků. Rozměr Š 50 x H 27 x V 38,5 cm. Držák je dodáván bez papírové role. Barva provedení šedá.</t>
    </r>
  </si>
  <si>
    <t xml:space="preserve">Vložka na těstoviny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</si>
  <si>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Vložka na těstoviny s užším děrováním je vhodná do polévkového hrnce o průměru 24 cm. Vložka na zeleninu nebo těstoviny má teplo nevodivá ucha a lze mýt v myčce. Vložka je vyrobená z ušlechtilé oceli. </t>
    </r>
  </si>
  <si>
    <t xml:space="preserve">Plech s důlky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</si>
  <si>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Plech se hodí k přípravě většího množství sázených vajec, omelet, bramborových placek a tortill. Speciální teflonová vrstva TriLax zamezuje ulpívání potravin na plechu a zaručuje snadné čištění.
Rozměr: 325 x530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</si>
  <si>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Nerezový pekáč s uchy pro pečení i skladování potravin a masa. Pekáč z ušlechtilé oceli různých rozměrů a výšek. Pekáč na pečení nebo skladování potravin. Výlevný okraj. Rozměr délka 35 cm, šířka 26 cm, výška 6,5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</si>
  <si>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Hluboký výdejní plech na maso z chromniklové nerezové potravinářské oceli v bezešvém provedení. Vana na maso vhodná pro každý gastro provoz. Rozměr 32 x 24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</si>
  <si>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Výdejní vana na maso s výlevným okrajem vyrobená z potravinářské nerezové chromniklové oceli. Bezešvé provedení. Plech na maso vhodný pro každý gastro provoz. Rozměr 40 x 30 cm</t>
    </r>
  </si>
  <si>
    <t xml:space="preserve">Prkno krájecí barevné </t>
  </si>
  <si>
    <t xml:space="preserve">Naběračka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</si>
  <si>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Profesionální kuchyňská naběračka na polévku, žufánek na omáčky. Dlouhé držadlo s vyznačeným objemem (cejch) s háčkem pro zavěšení. Bezešvé provedení. Vyrobena z nerezové chromniklové oceli 18/10.
Průměr 7 cm, délka 31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</si>
  <si>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Lžíce na nabírání špaget a jiných těstovin vyrobená z jednoho kusu nerezové chromniklové oceli. Naběračka s hroty má zesílené držadlo. Vysoce leštěné kuchyňské náčiní. 
Průměr 7,5 cm, délka 31 cm</t>
    </r>
  </si>
  <si>
    <t xml:space="preserve">Naběračka na špagety </t>
  </si>
  <si>
    <t xml:space="preserve">Nože kuchyňské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</si>
  <si>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Kované nůže z ušlechtilé oceli, průchozí až do konce rukojeti. Na konci ostří celokovový náběh zpevňující mechanickou odolnost celé konstrukce. Třikrát nýtovaná rukojeť z pevné umělé hmoty černé barvy. Lze mýt v myčce nádobí. Sada 11 dílů</t>
    </r>
  </si>
  <si>
    <t xml:space="preserve">Lžíce servírovací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</si>
  <si>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Nerezová mísa je vyrobena z chromniklové oceli, extra těžké provedení. S výlevným okrajem pro snadné vylití tekutiny, vypouklý tvar. Objem 4,25 l</t>
    </r>
  </si>
  <si>
    <t xml:space="preserve">Podnos s poklopem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</si>
  <si>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Servírovací nerezový podnos GN 1/1 včetně čirého víka z odolného polykarbonátu. Stohovatelný set, podnos je pevně fixován na víku. Servírovací tác je vyroben z ušlechtilé nerezové oceli 18/10. Rozměr 53 x 32,5 cm, výška 10,5 cm </t>
    </r>
  </si>
  <si>
    <t>Sklenice nápojové tvrzené  0,24L</t>
  </si>
  <si>
    <t>Sklenice nápojové tvrzené  0,28L</t>
  </si>
  <si>
    <t>Sklenice nápojové tvrzené 0,35L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</si>
  <si>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Nabízíme skleničky na džus, vodu a long drink. Cena je uvedená za 1 ks. Objem 0,24 L. Průměr 9,1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</si>
  <si>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Nabízíme skleničky na džus, vodu a long drink. Cena je uvedená za 1 ks. Objem 0,28 L Průměr 12 cm</t>
    </r>
  </si>
  <si>
    <t xml:space="preserve">Talíř dezertní porcelánový </t>
  </si>
  <si>
    <t xml:space="preserve">Talíř mělký porcelánový </t>
  </si>
  <si>
    <t xml:space="preserve">Talíř hluboký porcelánový </t>
  </si>
  <si>
    <t xml:space="preserve">Talíř hranatý porcelánový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</si>
  <si>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Čtyřhranný talíř z nedekorovaného netříděného hotelového porcelánu vysoko tepelně vypálený. Vhodný na servírování steaků, salátů, dezertů a jiných specialit. Cena je uvedená za 1 kus. Rozměr 30,5 x 20 cm</t>
    </r>
  </si>
  <si>
    <t>Šálek a podšálek 0,4 L</t>
  </si>
  <si>
    <t>Konvice na čaj 0,6 l</t>
  </si>
  <si>
    <t>Konvice na čaj 0,35 l</t>
  </si>
  <si>
    <t>Šálek a podšálek na Latte Macchiato  0,3L</t>
  </si>
  <si>
    <t>Šálek a podšálek na kávu  0,2L</t>
  </si>
  <si>
    <t xml:space="preserve">Hrnek porcelánový 0,35 L </t>
  </si>
  <si>
    <t>Hrnek stohovatelný porcelánový 0,25 L</t>
  </si>
  <si>
    <t>Sada pro sůl a pepř</t>
  </si>
  <si>
    <t>Mikrovlná trouba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</si>
  <si>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Praktický zásobník na ubrousky v rozloženém stavu 33 x 33 cm, složené na 1/8. Jednoduché A snadné dávkování pro hotelové hosty při snídani, pro rychlá občerstvení a další gastro provozy. Protiskluzové nožičky.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</si>
  <si>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Skleněná dochucovací souprava ve stojánku z nerezové oceli. Dvoudílná sada menážek s jednoduchou manipulací vhodná pro každý stůl. Menážka vhodná pro každé stolování.  Výška 10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</si>
  <si>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Skleněná cukřenka s dávkovačem. Víčko s dávkovačem jsou z ušlechtilé oceli. Jednoduché ovládání cukřenky jednou rukou.  Obejem 0,12l, výška 13 cm, průměr 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</si>
  <si>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Příbor jídelní pro každodenní použití. Příbor je vyrobený z chromniklové nerezové oceli 18/10, vysoce leštěný. tloušťka 2,5 mm. Baleno po 12 kusech. Uvedená cena je za 1 ks.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</si>
  <si>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Příbor jídelní Nordic od firmy Toner pro každodenní použití. Příbor je vyrobený z chromniklové nerezové oceli 18/10, vysoce leštěný. tloušťka 2,5 mm. Baleno po 12 kusech. Uvedená cena je za 1 ks.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</si>
  <si>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Klasická čajová konvička baňatého tvaru vhodná pro hotelové snídaně. Konvice na čaj lze vkládat do myčky nádobí. Nedekorovaný bílý porcelán vhodný pro každý gastro provoz. Cena je uvedená za 1 kus. Objem 0,35 L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</si>
  <si>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Konvice na kávu má klasický baňatý tvar. V nabídce naleznete více velikostí kávových konvic. Konvička lze vkládat do myčky nádobí. Konvice dodáváme včetně víka. Cena je uvedená za 1 ks. Objem 0,6 l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</si>
  <si>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čas, hrnek na bílou kávu. Jumbo šálek a podšálek z bílého porcelánu. Nedekorovaný netříděný hotelový porcelán vysoko tepelně vypálený vhodný do myčky a mikrovlnné trouby. Cena uvedená za 1 ks. Objem 0,4 l, Průměr podšálku 17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</si>
  <si>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Latte Macchiato, šálek s podšálkem na kávu, hrnek na horké mléko. Šálek a podšálek z bílého porcelánu. Nedekorovaný netříděný hotelový porcelán vysoko tepelně vypálený vhodný do myčky a mikrovlnné trouby. Cena uvedená za 1 ks. Objem 0,3 l, Průměr podšálku 17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</si>
  <si>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kapučíno s podšálkem, šálek a podšálek na čaj nebo kávu z bílého porcelánu. Nedekorovaný netříděný hotelový porcelán vysoko tepelně vypálený vhodný do myčky a mikrovlnné trouby. Cena uvedená za 1 ks.  Objem 0,2 l, Průměr podšálku 15 cm</t>
    </r>
  </si>
  <si>
    <t>Typ nábytku - vybavení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</si>
  <si>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40 mm. Tl. pracovní desky 40 mm. 
Nerezové provedení je v gastronomické chromniklové oceli ve třídě DIN 18/10 - AISI 304.
Rozměr: Výška 900 mm, šířka 2400 mm, hloubka 600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</si>
  <si>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Chladící panoramatická vitrína s rotační prezentací pokrmů (planetové otáčení polic) Vitrína je v elegantním nerezovém provedení. Nerez hygienický interiér, ze všech stran prosklená, intenzivní oboustranné 2x LED osvětlení, které napomáhá prezentaci a prodeji potravin ve všech patrech. Křídlové dveře ze strany obsluhy. Vitrína je ovládána digitálním regulátorem se zobrazením teplot(dle HACCP) s automatickým odtáváním. Kulaté police v chromovém provedení. Pod chladící vytrínou se nachází plný podstavec, ze všech stran plný. Jedná se o vyvýšení chladící vytríny. Výška podstavce 750 mm
•	provedení 4 otočné chromové police (kulaté Ø 350mm) 
•	rozteč polic 110 mm</t>
    </r>
  </si>
  <si>
    <t>Podrobný rozpočet</t>
  </si>
  <si>
    <t>1.21.2</t>
  </si>
  <si>
    <t>1.21.3</t>
  </si>
  <si>
    <t>Parní čistič</t>
  </si>
  <si>
    <t>Vysavač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</si>
  <si>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Robustní jednomotorový profi vysavač na prach, tekutiny, oleje. Velice snadno vysává veškeré nečistoty, je snadno ovladatelný. Vysoký sací výkon umožňuje i vysávání olejů a řezných kapalin se zbytky kovových nečistot. Vysavač má objem nádoby 37 litrů a kvalitní nádobu z nerez oceli posazenou na velmi stabilním podvozku. Nádoba na odpad uvnitř zcela hladká bez výstupků. Vysavač je standardně vybaven omyvatelným pet-vlies filtem kategorie „L“. Dále má vysavač manuálně ovládaný pneumatický oklep filtru Push&amp;Clean. Filtr je možné pneumaticky čistit i za chodu bez přerušení práce. Vysavač je použitelný pro některé činnosti jako bezsáčkový. Standardně dodáván s bohatým příslušenstvím, pet-vlies filtrem a náhradním sáčkem na odpad. Ideální vysavač pro lehké aplikace v průmyslu, pro úklid objektů, pro nenáročné aplikace ve stavebnictví, vhodný pro kovodělný průmysl, kartonáže a automotive sektor.
Standardní příslušenství:
sací hadice 3 m pr. 36 mm, nerezové sací trubice pr. 36mm 2 x 500 mm, nerezové sací koleno pr. 36mm, pet-vlies odpadní sáček 1 ks, pet-vlies filtrační vložka, hubice kombinovaná pr. 36mm a šířky 400 mm, štěrbinová hubice pr. 36mm.
Výkon motoru:	1500 W
Podtlak:	250 mbar
Sací výkon:	3700 l/min
Provozní hlučnost:	59 DB (A)
Objem nádoby:	37 l
Objem sáčku:	-
Délka sací hadice:	3 m
Přívodní kabel:	7,5 m
Rozměry:	450 x 440 x 735 mm
Hmotnost:	13 kg 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</si>
  <si>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Nádobku na vodu naplníte tekutinou, voda se následně ohřívá v uzavřeném kotli a vzniká pára, která odstraní až 99 % všech bakterií, protože čistí hloubkově. Veškeré čištění navíc probíhá bez jakýchkoliv chemických prostředků či dezinfekcí.
parní čistič • topný výkon 1 900 W • maximální tlak páry 3,5 bary • teplota ohřevu 140 °C • potřebná doba k vyhřátí 0,5 min/l • 1l nádoba • podlahová hubice EasyFix • prodlužovací trubky 2× 0,5 m
Standartní příslušenství v balení:
•	bezpečnostní ventil
•	ruční hubice
•	tryska na bodový paprsek
•	integrovaný plnicí trychtýř
•	podlahová hubice EasyFix
•	2m parní hadice s pistolí
•	1× froté potahy pro ruční hubici
•	1× froté hadřík na podlahu
•	2× 50cm prodlužovací trubka
•	1× kulatý černý kartáček
•	odvápňovací patrona</t>
    </r>
  </si>
  <si>
    <t>G</t>
  </si>
  <si>
    <t>Pákový kávovar</t>
  </si>
  <si>
    <t>Rychlovarná konvice</t>
  </si>
  <si>
    <t>Myčka na sklo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</si>
  <si>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Sporák elektrický
celonerezové provedení
varná jednotka 4x 3kW o rozměrech 30 x 30 cm
horní lisovaná deska pro snadnou údržbu
termostatická ochrana proti přehřátí
7 teplotních stupňů
Technické parametry:
rozměry (š x h x v): 80 x 70 x 85 cm
příkon: 12 kW
hmotnost: 94,7 kg </t>
    </r>
  </si>
  <si>
    <t>Chladící vitrína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</si>
  <si>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Dvoupákový profesionální kávovar vhodný do kaváren připojený na vodu,obsahující 
trysku na horku vodu, 
trysku na pěnění mléka, 
odkládací plochu na nahřívání šálků
maximální šířka 680 mm, hloubka 680 mm</t>
    </r>
  </si>
  <si>
    <t xml:space="preserve">Pracovní stůl skříňový s blokem pro zásuvky </t>
  </si>
  <si>
    <r>
      <t xml:space="preserve">Všeobecný popis:
Nerezový pracovní stůl skříňový s blokem tří zásuvek, křídlovými dvířky, spodní a vnitřní police 
Celonerezové provedení, výšková stavitelnost o 30 mm. Provedení se zadním lemem o výšce 150 mm . V zadním lemu vyvydeno 5 ks elektrických zásuvek . Tl. pracovvní desky a polic 40 mm. Dvoukřídlové otevírání dveří u skříňky, v pravé čísti blok 3 ks zásuvek. </t>
    </r>
    <r>
      <rPr>
        <b/>
        <sz val="11"/>
        <color theme="1"/>
        <rFont val="Calibri"/>
        <family val="2"/>
        <charset val="238"/>
        <scheme val="minor"/>
      </rPr>
      <t xml:space="preserve">Pracovní polocha u položek pracovní stůl nad lednicí a pracovní stůl skříňoivý s blokem pro zásuvky je vyrobena v jednom kuse. 
</t>
    </r>
    <r>
      <rPr>
        <sz val="11"/>
        <color theme="1"/>
        <rFont val="Calibri"/>
        <family val="2"/>
        <charset val="238"/>
        <scheme val="minor"/>
      </rPr>
      <t>Nerezové provedení je v gastronomické chromoniklové oceli ve třídě DIN 18/10 - AISI 304
Rozměr: výška 900 mm, šířka 1300 mm, hloubka 600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</si>
  <si>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levým lemem výšky 150 mm. Tl. pracovní desky 40 mm.  Podstavná plocha má minimální výšku 850 mm. Musí se pod stůl vejít myčka. </t>
    </r>
    <r>
      <rPr>
        <b/>
        <sz val="11"/>
        <color theme="1"/>
        <rFont val="Calibri"/>
        <family val="2"/>
        <charset val="238"/>
        <scheme val="minor"/>
      </rPr>
      <t>Pracovní plocha u položek pracovní stůl nad myčkou a mycí stůl - jeden dřez je vyrobená v jednom kuse.</t>
    </r>
    <r>
      <rPr>
        <sz val="11"/>
        <color theme="1"/>
        <rFont val="Calibri"/>
        <family val="2"/>
        <charset val="238"/>
        <scheme val="minor"/>
      </rPr>
      <t xml:space="preserve">
Nerezové provedení je v gastronomické chromniklové oceli ve třídě DIN 18/10 - AISI 304.
Rozměr: Výška 900 mm, šířka 700 mm, hloubka 700 mm</t>
    </r>
  </si>
  <si>
    <r>
      <rPr>
        <u/>
        <sz val="11"/>
        <rFont val="Calibri"/>
        <family val="2"/>
        <charset val="238"/>
        <scheme val="minor"/>
      </rPr>
      <t xml:space="preserve">Všeobecný popis: </t>
    </r>
    <r>
      <rPr>
        <sz val="11"/>
        <rFont val="Calibri"/>
        <family val="2"/>
        <charset val="238"/>
        <scheme val="minor"/>
      </rPr>
      <t xml:space="preserve">
Napájení 230V
Celkový příkon 3,90 kW
Zásuvná výška 340 mm
Rozměr koše 500 x 500 mm
Mycí cyklus 60/120/180/480 sec
Výkon košů (ks/hod) 60/30/20/8
Výkon talířů (ks/hod) 540/360
Objem vany 23 l
Objem bojletu 5,5 l
Rozměr š 570 mm x h 610 mm x v 820 mm
Provedení dvouplášťová, nerezový povrch 
Součástí spodní mycí/ oplachovací rameno, horní mycí / oplachovací rameno, dveřní mikrospínač, dávkovač oplachovaného prostředku, dávkovač mycího prostředku
Ovládání elektronické
Max. hlučnmost 62 dB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</si>
  <si>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Mikrovlnná trouba volně stojící, příkon 700 W, objem 20 l, počet úrovní výkonu 5, výkon mikrovlnného ohřevu 700 W, velikost talíře do 24 cm, rozmrazování, časovač a bez grilu, otočný talíř, barva stříbrná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</si>
  <si>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Snadno a rychle připravíte pomocí lisu na citrusy ovocné šťávy. 
- automatická aktivace sepnutím páky
- rychlost otáček/min.: 980
- příkon: 230 W / 230 V
- rozměry: 220 (Š) x 330 (H) x 375 (V) mm
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</si>
  <si>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Skleničky vhodné na džus, vodu a long drink. Cena je uvedená za 1 ks. Objem 0,35 l,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</si>
  <si>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bez potisku , odolný, silnostěnný porcelán tloušťky 4,5 mm. Zesílený okraj pro vyšší mechanickou odolnost. Talíře mají široký okraj. Cena uvedená za 1 ks. Talíř dezertní.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</si>
  <si>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bez potisku, odolný, silnostěnný porcelán tloušťky 4,5 mm. Zesílený okraj pro vyšší mechanickou odolnost. Talíře mají široký okraj. Cena uvedená za 1 ks. Talíř mělký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</si>
  <si>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 bez potisku, odolný, silnostěnný porcelán tloušťky 4,5 mm. Zesílený okraj pro vyšší mechanickou odolnost. Talíře mají široký okraj. Cena uvedená za 1 ks. Talíř hluboký.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</si>
  <si>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Ovál na steaky, oválný talíř na saláty a pasta speciality o objemu 0,45 l se širokým praporem. Oválný podnos je vyrobený z hotelového porcelánu vysoké kvality. Délka 36 cm. šířka 28 cm. Cena je uvedena za 1 kus. Pro pizzerie a další gastro provozy. Bílý  bez potisku,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</si>
  <si>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Stohovatelný hrneček z hotelového porcelánu. Bílý  bez potisku, odolný, silnostěnný porcelán tloušťky 4,5 mm. Zesílený okraj pro vyšší mechanickou odolnost. Objem hrnku 0,25 l je měřený až po okraj. Uvedená cena je za 1 kus.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</si>
  <si>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Porcelánový hrnek o objemu 0,35 l. Hrnek z odolného silnostěnného nedekorovaného bíléhoporcelánu. Hrnek je vhodný pro všechny gastronomické provozy. Uvedená cena je za 1 ks. </t>
    </r>
  </si>
  <si>
    <t xml:space="preserve">Doprava </t>
  </si>
  <si>
    <t>Montáž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</si>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</sst>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_-* #,##0\ [$Kč-405]_-;\-* #,##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B29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0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49" fontId="0" fillId="0" borderId="1" xfId="1" applyNumberFormat="1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49" fontId="5" fillId="2" borderId="9" xfId="0" applyNumberFormat="1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166" fontId="5" fillId="2" borderId="9" xfId="0" applyNumberFormat="1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66" fontId="5" fillId="2" borderId="12" xfId="0" applyNumberFormat="1" applyFont="1" applyFill="1" applyBorder="1" applyAlignment="1">
      <alignment horizontal="left" vertical="top"/>
    </xf>
    <xf numFmtId="166" fontId="6" fillId="0" borderId="15" xfId="0" applyNumberFormat="1" applyFont="1" applyFill="1" applyBorder="1" applyAlignment="1">
      <alignment horizontal="left" vertical="top"/>
    </xf>
    <xf numFmtId="166" fontId="5" fillId="0" borderId="2" xfId="0" applyNumberFormat="1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left" vertical="top"/>
    </xf>
    <xf numFmtId="166" fontId="1" fillId="0" borderId="2" xfId="0" applyNumberFormat="1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49" fontId="0" fillId="3" borderId="1" xfId="0" applyNumberFormat="1" applyFont="1" applyFill="1" applyBorder="1" applyAlignment="1">
      <alignment horizontal="left" vertical="top"/>
    </xf>
    <xf numFmtId="165" fontId="5" fillId="2" borderId="9" xfId="0" applyNumberFormat="1" applyFont="1" applyFill="1" applyBorder="1" applyAlignment="1">
      <alignment horizontal="left" vertical="top"/>
    </xf>
    <xf numFmtId="165" fontId="5" fillId="2" borderId="12" xfId="0" applyNumberFormat="1" applyFont="1" applyFill="1" applyBorder="1" applyAlignment="1">
      <alignment horizontal="left" vertical="top"/>
    </xf>
    <xf numFmtId="165" fontId="6" fillId="0" borderId="16" xfId="0" applyNumberFormat="1" applyFont="1" applyFill="1" applyBorder="1" applyAlignment="1">
      <alignment horizontal="left" vertical="top"/>
    </xf>
    <xf numFmtId="165" fontId="5" fillId="0" borderId="17" xfId="0" applyNumberFormat="1" applyFont="1" applyFill="1" applyBorder="1" applyAlignment="1">
      <alignment horizontal="left" vertical="top"/>
    </xf>
    <xf numFmtId="165" fontId="1" fillId="0" borderId="17" xfId="0" applyNumberFormat="1" applyFont="1" applyBorder="1" applyAlignment="1">
      <alignment horizontal="left" vertical="top"/>
    </xf>
    <xf numFmtId="0" fontId="0" fillId="0" borderId="0" xfId="0" applyAlignment="1"/>
    <xf numFmtId="0" fontId="5" fillId="2" borderId="9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164" fontId="5" fillId="0" borderId="1" xfId="1" applyNumberFormat="1" applyFont="1" applyFill="1" applyBorder="1" applyAlignment="1">
      <alignment vertical="top"/>
    </xf>
    <xf numFmtId="164" fontId="1" fillId="0" borderId="1" xfId="1" applyNumberFormat="1" applyFont="1" applyFill="1" applyBorder="1" applyAlignment="1">
      <alignment vertical="top"/>
    </xf>
    <xf numFmtId="0" fontId="0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165" fontId="5" fillId="0" borderId="1" xfId="0" applyNumberFormat="1" applyFont="1" applyFill="1" applyBorder="1" applyAlignment="1">
      <alignment horizontal="left" vertical="top"/>
    </xf>
    <xf numFmtId="165" fontId="0" fillId="0" borderId="1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EB29A"/>
      <color rgb="FFFF9999"/>
      <color rgb="FFF9B37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gif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157100</xdr:colOff>
      <xdr:row>5</xdr:row>
      <xdr:rowOff>98961</xdr:rowOff>
    </xdr:from>
    <xdr:ext cx="1035723" cy="1080000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8"/>
        <a:stretch/>
      </xdr:blipFill>
      <xdr:spPr>
        <a:xfrm>
          <a:off x="5500996" y="2523506"/>
          <a:ext cx="1035723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168977</xdr:colOff>
      <xdr:row>4</xdr:row>
      <xdr:rowOff>138051</xdr:rowOff>
    </xdr:from>
    <xdr:to>
      <xdr:col>5</xdr:col>
      <xdr:colOff>1763281</xdr:colOff>
      <xdr:row>4</xdr:row>
      <xdr:rowOff>1218051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r="36901"/>
        <a:stretch/>
      </xdr:blipFill>
      <xdr:spPr>
        <a:xfrm>
          <a:off x="5512873" y="1300843"/>
          <a:ext cx="159430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54430</xdr:colOff>
      <xdr:row>6</xdr:row>
      <xdr:rowOff>108859</xdr:rowOff>
    </xdr:from>
    <xdr:to>
      <xdr:col>5</xdr:col>
      <xdr:colOff>1737801</xdr:colOff>
      <xdr:row>6</xdr:row>
      <xdr:rowOff>1188859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51" t="2774" r="4512" b="3837"/>
        <a:stretch/>
      </xdr:blipFill>
      <xdr:spPr>
        <a:xfrm>
          <a:off x="5398326" y="3795158"/>
          <a:ext cx="168337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154627</xdr:colOff>
      <xdr:row>8</xdr:row>
      <xdr:rowOff>150914</xdr:rowOff>
    </xdr:from>
    <xdr:to>
      <xdr:col>5</xdr:col>
      <xdr:colOff>1225770</xdr:colOff>
      <xdr:row>8</xdr:row>
      <xdr:rowOff>1230914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23" y="6360719"/>
          <a:ext cx="107114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150792</xdr:colOff>
      <xdr:row>7</xdr:row>
      <xdr:rowOff>73355</xdr:rowOff>
    </xdr:from>
    <xdr:to>
      <xdr:col>5</xdr:col>
      <xdr:colOff>1748507</xdr:colOff>
      <xdr:row>7</xdr:row>
      <xdr:rowOff>1153355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2" r="37183" b="3916"/>
        <a:stretch/>
      </xdr:blipFill>
      <xdr:spPr>
        <a:xfrm>
          <a:off x="5494688" y="5021407"/>
          <a:ext cx="159771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134836</xdr:colOff>
      <xdr:row>11</xdr:row>
      <xdr:rowOff>86589</xdr:rowOff>
    </xdr:from>
    <xdr:to>
      <xdr:col>5</xdr:col>
      <xdr:colOff>1209693</xdr:colOff>
      <xdr:row>11</xdr:row>
      <xdr:rowOff>1166589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32" y="8819901"/>
          <a:ext cx="107485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309253</xdr:colOff>
      <xdr:row>12</xdr:row>
      <xdr:rowOff>84006</xdr:rowOff>
    </xdr:from>
    <xdr:to>
      <xdr:col>5</xdr:col>
      <xdr:colOff>987713</xdr:colOff>
      <xdr:row>12</xdr:row>
      <xdr:rowOff>1164006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9" t="3885" r="7889" b="3085"/>
        <a:stretch/>
      </xdr:blipFill>
      <xdr:spPr>
        <a:xfrm flipV="1">
          <a:off x="5653149" y="11340824"/>
          <a:ext cx="67846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326572</xdr:colOff>
      <xdr:row>13</xdr:row>
      <xdr:rowOff>108857</xdr:rowOff>
    </xdr:from>
    <xdr:to>
      <xdr:col>5</xdr:col>
      <xdr:colOff>960359</xdr:colOff>
      <xdr:row>13</xdr:row>
      <xdr:rowOff>1188857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9" t="3885" r="7889" b="3085"/>
        <a:stretch/>
      </xdr:blipFill>
      <xdr:spPr>
        <a:xfrm>
          <a:off x="5670468" y="12627428"/>
          <a:ext cx="63378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242453</xdr:colOff>
      <xdr:row>14</xdr:row>
      <xdr:rowOff>116279</xdr:rowOff>
    </xdr:from>
    <xdr:to>
      <xdr:col>5</xdr:col>
      <xdr:colOff>2006629</xdr:colOff>
      <xdr:row>14</xdr:row>
      <xdr:rowOff>1196279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349" y="13896604"/>
          <a:ext cx="176417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108857</xdr:colOff>
      <xdr:row>16</xdr:row>
      <xdr:rowOff>204107</xdr:rowOff>
    </xdr:from>
    <xdr:to>
      <xdr:col>5</xdr:col>
      <xdr:colOff>2996439</xdr:colOff>
      <xdr:row>16</xdr:row>
      <xdr:rowOff>1104107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753" y="16507938"/>
          <a:ext cx="2887582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158338</xdr:colOff>
      <xdr:row>17</xdr:row>
      <xdr:rowOff>61851</xdr:rowOff>
    </xdr:from>
    <xdr:to>
      <xdr:col>5</xdr:col>
      <xdr:colOff>2077679</xdr:colOff>
      <xdr:row>17</xdr:row>
      <xdr:rowOff>1141851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234" y="17627435"/>
          <a:ext cx="191934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18</xdr:row>
      <xdr:rowOff>80407</xdr:rowOff>
    </xdr:from>
    <xdr:to>
      <xdr:col>5</xdr:col>
      <xdr:colOff>2797364</xdr:colOff>
      <xdr:row>18</xdr:row>
      <xdr:rowOff>1160407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74" y="18907745"/>
          <a:ext cx="264768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65564</xdr:colOff>
      <xdr:row>15</xdr:row>
      <xdr:rowOff>225137</xdr:rowOff>
    </xdr:from>
    <xdr:to>
      <xdr:col>5</xdr:col>
      <xdr:colOff>3226820</xdr:colOff>
      <xdr:row>15</xdr:row>
      <xdr:rowOff>1125137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460" y="15267215"/>
          <a:ext cx="3161256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163284</xdr:colOff>
      <xdr:row>19</xdr:row>
      <xdr:rowOff>163285</xdr:rowOff>
    </xdr:from>
    <xdr:to>
      <xdr:col>5</xdr:col>
      <xdr:colOff>2192319</xdr:colOff>
      <xdr:row>19</xdr:row>
      <xdr:rowOff>1243285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180" y="20252376"/>
          <a:ext cx="202903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367395</xdr:colOff>
      <xdr:row>20</xdr:row>
      <xdr:rowOff>147278</xdr:rowOff>
    </xdr:from>
    <xdr:to>
      <xdr:col>5</xdr:col>
      <xdr:colOff>1129616</xdr:colOff>
      <xdr:row>20</xdr:row>
      <xdr:rowOff>1227278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8"/>
        <a:stretch/>
      </xdr:blipFill>
      <xdr:spPr>
        <a:xfrm>
          <a:off x="5711291" y="21498122"/>
          <a:ext cx="76222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136074</xdr:colOff>
      <xdr:row>21</xdr:row>
      <xdr:rowOff>244928</xdr:rowOff>
    </xdr:from>
    <xdr:to>
      <xdr:col>5</xdr:col>
      <xdr:colOff>1843789</xdr:colOff>
      <xdr:row>21</xdr:row>
      <xdr:rowOff>1324928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70" y="22857525"/>
          <a:ext cx="170771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340179</xdr:colOff>
      <xdr:row>24</xdr:row>
      <xdr:rowOff>149678</xdr:rowOff>
    </xdr:from>
    <xdr:to>
      <xdr:col>5</xdr:col>
      <xdr:colOff>2383105</xdr:colOff>
      <xdr:row>24</xdr:row>
      <xdr:rowOff>1049678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075" y="26547535"/>
          <a:ext cx="2042926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26</xdr:row>
      <xdr:rowOff>163285</xdr:rowOff>
    </xdr:from>
    <xdr:to>
      <xdr:col>5</xdr:col>
      <xdr:colOff>1731818</xdr:colOff>
      <xdr:row>26</xdr:row>
      <xdr:rowOff>1063285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146" y="29084649"/>
          <a:ext cx="1255568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136073</xdr:colOff>
      <xdr:row>23</xdr:row>
      <xdr:rowOff>81643</xdr:rowOff>
    </xdr:from>
    <xdr:to>
      <xdr:col>5</xdr:col>
      <xdr:colOff>1719448</xdr:colOff>
      <xdr:row>23</xdr:row>
      <xdr:rowOff>981643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69" y="46110896"/>
          <a:ext cx="1583375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284512</xdr:colOff>
      <xdr:row>27</xdr:row>
      <xdr:rowOff>112567</xdr:rowOff>
    </xdr:from>
    <xdr:to>
      <xdr:col>5</xdr:col>
      <xdr:colOff>1546266</xdr:colOff>
      <xdr:row>27</xdr:row>
      <xdr:rowOff>1192567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08" y="30295684"/>
          <a:ext cx="126175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259773</xdr:colOff>
      <xdr:row>28</xdr:row>
      <xdr:rowOff>160811</xdr:rowOff>
    </xdr:from>
    <xdr:to>
      <xdr:col>5</xdr:col>
      <xdr:colOff>1261753</xdr:colOff>
      <xdr:row>28</xdr:row>
      <xdr:rowOff>1240811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669" y="31605681"/>
          <a:ext cx="100198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353787</xdr:colOff>
      <xdr:row>29</xdr:row>
      <xdr:rowOff>176893</xdr:rowOff>
    </xdr:from>
    <xdr:to>
      <xdr:col>5</xdr:col>
      <xdr:colOff>1855521</xdr:colOff>
      <xdr:row>29</xdr:row>
      <xdr:rowOff>1076893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683" y="32883516"/>
          <a:ext cx="1501734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30</xdr:row>
      <xdr:rowOff>136071</xdr:rowOff>
    </xdr:from>
    <xdr:to>
      <xdr:col>5</xdr:col>
      <xdr:colOff>2249000</xdr:colOff>
      <xdr:row>30</xdr:row>
      <xdr:rowOff>1216071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789" y="34104448"/>
          <a:ext cx="2072107" cy="1080000"/>
        </a:xfrm>
        <a:prstGeom prst="rect">
          <a:avLst/>
        </a:prstGeom>
      </xdr:spPr>
    </xdr:pic>
    <xdr:clientData/>
  </xdr:twoCellAnchor>
  <xdr:oneCellAnchor>
    <xdr:from>
      <xdr:col>5</xdr:col>
      <xdr:colOff>358736</xdr:colOff>
      <xdr:row>31</xdr:row>
      <xdr:rowOff>158337</xdr:rowOff>
    </xdr:from>
    <xdr:ext cx="1383503" cy="1080000"/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632" y="35388467"/>
          <a:ext cx="1383503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149681</xdr:colOff>
      <xdr:row>32</xdr:row>
      <xdr:rowOff>136073</xdr:rowOff>
    </xdr:from>
    <xdr:to>
      <xdr:col>5</xdr:col>
      <xdr:colOff>1669968</xdr:colOff>
      <xdr:row>32</xdr:row>
      <xdr:rowOff>1216073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77" y="59426105"/>
          <a:ext cx="152028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136073</xdr:colOff>
      <xdr:row>33</xdr:row>
      <xdr:rowOff>143492</xdr:rowOff>
    </xdr:from>
    <xdr:to>
      <xdr:col>5</xdr:col>
      <xdr:colOff>1719448</xdr:colOff>
      <xdr:row>33</xdr:row>
      <xdr:rowOff>1223492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69" y="62488947"/>
          <a:ext cx="158337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176894</xdr:colOff>
      <xdr:row>34</xdr:row>
      <xdr:rowOff>176894</xdr:rowOff>
    </xdr:from>
    <xdr:to>
      <xdr:col>5</xdr:col>
      <xdr:colOff>1287868</xdr:colOff>
      <xdr:row>34</xdr:row>
      <xdr:rowOff>1256894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790" y="61990433"/>
          <a:ext cx="111097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167410</xdr:colOff>
      <xdr:row>36</xdr:row>
      <xdr:rowOff>81644</xdr:rowOff>
    </xdr:from>
    <xdr:to>
      <xdr:col>5</xdr:col>
      <xdr:colOff>1297101</xdr:colOff>
      <xdr:row>36</xdr:row>
      <xdr:rowOff>1161644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306" y="66484501"/>
          <a:ext cx="112969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293585</xdr:colOff>
      <xdr:row>37</xdr:row>
      <xdr:rowOff>66799</xdr:rowOff>
    </xdr:from>
    <xdr:to>
      <xdr:col>5</xdr:col>
      <xdr:colOff>1634694</xdr:colOff>
      <xdr:row>37</xdr:row>
      <xdr:rowOff>1146799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481" y="67731409"/>
          <a:ext cx="134110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426355</xdr:colOff>
      <xdr:row>38</xdr:row>
      <xdr:rowOff>136070</xdr:rowOff>
    </xdr:from>
    <xdr:to>
      <xdr:col>5</xdr:col>
      <xdr:colOff>1859624</xdr:colOff>
      <xdr:row>38</xdr:row>
      <xdr:rowOff>1216070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251" y="69062434"/>
          <a:ext cx="143326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208643</xdr:colOff>
      <xdr:row>40</xdr:row>
      <xdr:rowOff>36284</xdr:rowOff>
    </xdr:from>
    <xdr:to>
      <xdr:col>5</xdr:col>
      <xdr:colOff>1484416</xdr:colOff>
      <xdr:row>40</xdr:row>
      <xdr:rowOff>1116284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539" y="73799368"/>
          <a:ext cx="127577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94838</xdr:colOff>
      <xdr:row>41</xdr:row>
      <xdr:rowOff>197508</xdr:rowOff>
    </xdr:from>
    <xdr:to>
      <xdr:col>5</xdr:col>
      <xdr:colOff>2189514</xdr:colOff>
      <xdr:row>41</xdr:row>
      <xdr:rowOff>1277508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34" y="75222346"/>
          <a:ext cx="209467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208644</xdr:colOff>
      <xdr:row>42</xdr:row>
      <xdr:rowOff>59378</xdr:rowOff>
    </xdr:from>
    <xdr:to>
      <xdr:col>5</xdr:col>
      <xdr:colOff>1311234</xdr:colOff>
      <xdr:row>42</xdr:row>
      <xdr:rowOff>1139378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540" y="76877884"/>
          <a:ext cx="110259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181428</xdr:colOff>
      <xdr:row>44</xdr:row>
      <xdr:rowOff>54428</xdr:rowOff>
    </xdr:from>
    <xdr:to>
      <xdr:col>5</xdr:col>
      <xdr:colOff>1416588</xdr:colOff>
      <xdr:row>44</xdr:row>
      <xdr:rowOff>1134428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324" y="79396441"/>
          <a:ext cx="123516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138546</xdr:colOff>
      <xdr:row>46</xdr:row>
      <xdr:rowOff>159986</xdr:rowOff>
    </xdr:from>
    <xdr:to>
      <xdr:col>5</xdr:col>
      <xdr:colOff>1535869</xdr:colOff>
      <xdr:row>46</xdr:row>
      <xdr:rowOff>1239986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442" y="84920116"/>
          <a:ext cx="139732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247649</xdr:colOff>
      <xdr:row>49</xdr:row>
      <xdr:rowOff>90713</xdr:rowOff>
    </xdr:from>
    <xdr:to>
      <xdr:col>5</xdr:col>
      <xdr:colOff>2199694</xdr:colOff>
      <xdr:row>49</xdr:row>
      <xdr:rowOff>1170713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545" y="85741492"/>
          <a:ext cx="195204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142669</xdr:colOff>
      <xdr:row>50</xdr:row>
      <xdr:rowOff>159986</xdr:rowOff>
    </xdr:from>
    <xdr:to>
      <xdr:col>5</xdr:col>
      <xdr:colOff>1542838</xdr:colOff>
      <xdr:row>50</xdr:row>
      <xdr:rowOff>1239986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565" y="87072518"/>
          <a:ext cx="140016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247402</xdr:colOff>
      <xdr:row>51</xdr:row>
      <xdr:rowOff>84750</xdr:rowOff>
    </xdr:from>
    <xdr:to>
      <xdr:col>5</xdr:col>
      <xdr:colOff>2345581</xdr:colOff>
      <xdr:row>51</xdr:row>
      <xdr:rowOff>1039589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298" y="88259036"/>
          <a:ext cx="2098179" cy="954839"/>
        </a:xfrm>
        <a:prstGeom prst="rect">
          <a:avLst/>
        </a:prstGeom>
      </xdr:spPr>
    </xdr:pic>
    <xdr:clientData/>
  </xdr:twoCellAnchor>
  <xdr:twoCellAnchor editAs="oneCell">
    <xdr:from>
      <xdr:col>5</xdr:col>
      <xdr:colOff>150092</xdr:colOff>
      <xdr:row>52</xdr:row>
      <xdr:rowOff>96487</xdr:rowOff>
    </xdr:from>
    <xdr:to>
      <xdr:col>5</xdr:col>
      <xdr:colOff>1991591</xdr:colOff>
      <xdr:row>52</xdr:row>
      <xdr:rowOff>927758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988" y="89532526"/>
          <a:ext cx="1841499" cy="831271"/>
        </a:xfrm>
        <a:prstGeom prst="rect">
          <a:avLst/>
        </a:prstGeom>
      </xdr:spPr>
    </xdr:pic>
    <xdr:clientData/>
  </xdr:twoCellAnchor>
  <xdr:twoCellAnchor editAs="oneCell">
    <xdr:from>
      <xdr:col>5</xdr:col>
      <xdr:colOff>543459</xdr:colOff>
      <xdr:row>53</xdr:row>
      <xdr:rowOff>86589</xdr:rowOff>
    </xdr:from>
    <xdr:to>
      <xdr:col>5</xdr:col>
      <xdr:colOff>1991591</xdr:colOff>
      <xdr:row>53</xdr:row>
      <xdr:rowOff>1166589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355" y="90784381"/>
          <a:ext cx="1448132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314201</xdr:colOff>
      <xdr:row>54</xdr:row>
      <xdr:rowOff>163286</xdr:rowOff>
    </xdr:from>
    <xdr:to>
      <xdr:col>5</xdr:col>
      <xdr:colOff>2238994</xdr:colOff>
      <xdr:row>54</xdr:row>
      <xdr:rowOff>1076201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097" y="92122831"/>
          <a:ext cx="1924793" cy="912915"/>
        </a:xfrm>
        <a:prstGeom prst="rect">
          <a:avLst/>
        </a:prstGeom>
      </xdr:spPr>
    </xdr:pic>
    <xdr:clientData/>
  </xdr:twoCellAnchor>
  <xdr:twoCellAnchor editAs="oneCell">
    <xdr:from>
      <xdr:col>5</xdr:col>
      <xdr:colOff>344715</xdr:colOff>
      <xdr:row>55</xdr:row>
      <xdr:rowOff>344714</xdr:rowOff>
    </xdr:from>
    <xdr:to>
      <xdr:col>5</xdr:col>
      <xdr:colOff>1744189</xdr:colOff>
      <xdr:row>55</xdr:row>
      <xdr:rowOff>960664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611" y="93566013"/>
          <a:ext cx="1399474" cy="615950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217715</xdr:colOff>
      <xdr:row>56</xdr:row>
      <xdr:rowOff>317500</xdr:rowOff>
    </xdr:from>
    <xdr:to>
      <xdr:col>5</xdr:col>
      <xdr:colOff>1484416</xdr:colOff>
      <xdr:row>56</xdr:row>
      <xdr:rowOff>960718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611" y="94800552"/>
          <a:ext cx="1266701" cy="643218"/>
        </a:xfrm>
        <a:prstGeom prst="rect">
          <a:avLst/>
        </a:prstGeom>
      </xdr:spPr>
    </xdr:pic>
    <xdr:clientData/>
  </xdr:twoCellAnchor>
  <xdr:twoCellAnchor editAs="oneCell">
    <xdr:from>
      <xdr:col>5</xdr:col>
      <xdr:colOff>181429</xdr:colOff>
      <xdr:row>57</xdr:row>
      <xdr:rowOff>99785</xdr:rowOff>
    </xdr:from>
    <xdr:to>
      <xdr:col>5</xdr:col>
      <xdr:colOff>1187533</xdr:colOff>
      <xdr:row>57</xdr:row>
      <xdr:rowOff>853539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325" y="95844590"/>
          <a:ext cx="1006104" cy="753754"/>
        </a:xfrm>
        <a:prstGeom prst="rect">
          <a:avLst/>
        </a:prstGeom>
      </xdr:spPr>
    </xdr:pic>
    <xdr:clientData/>
  </xdr:twoCellAnchor>
  <xdr:twoCellAnchor editAs="oneCell">
    <xdr:from>
      <xdr:col>5</xdr:col>
      <xdr:colOff>281626</xdr:colOff>
      <xdr:row>58</xdr:row>
      <xdr:rowOff>191323</xdr:rowOff>
    </xdr:from>
    <xdr:to>
      <xdr:col>5</xdr:col>
      <xdr:colOff>1237014</xdr:colOff>
      <xdr:row>58</xdr:row>
      <xdr:rowOff>841169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522" y="97197881"/>
          <a:ext cx="955388" cy="649846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59</xdr:row>
      <xdr:rowOff>417286</xdr:rowOff>
    </xdr:from>
    <xdr:to>
      <xdr:col>5</xdr:col>
      <xdr:colOff>1744188</xdr:colOff>
      <xdr:row>59</xdr:row>
      <xdr:rowOff>1138051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395" y="98685598"/>
          <a:ext cx="1553689" cy="720765"/>
        </a:xfrm>
        <a:prstGeom prst="rect">
          <a:avLst/>
        </a:prstGeom>
      </xdr:spPr>
    </xdr:pic>
    <xdr:clientData/>
  </xdr:twoCellAnchor>
  <xdr:twoCellAnchor editAs="oneCell">
    <xdr:from>
      <xdr:col>5</xdr:col>
      <xdr:colOff>283689</xdr:colOff>
      <xdr:row>60</xdr:row>
      <xdr:rowOff>309252</xdr:rowOff>
    </xdr:from>
    <xdr:to>
      <xdr:col>5</xdr:col>
      <xdr:colOff>1447307</xdr:colOff>
      <xdr:row>60</xdr:row>
      <xdr:rowOff>952376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585" y="99839317"/>
          <a:ext cx="1163618" cy="643124"/>
        </a:xfrm>
        <a:prstGeom prst="rect">
          <a:avLst/>
        </a:prstGeom>
      </xdr:spPr>
    </xdr:pic>
    <xdr:clientData/>
  </xdr:twoCellAnchor>
  <xdr:twoCellAnchor editAs="oneCell">
    <xdr:from>
      <xdr:col>5</xdr:col>
      <xdr:colOff>417286</xdr:colOff>
      <xdr:row>61</xdr:row>
      <xdr:rowOff>235033</xdr:rowOff>
    </xdr:from>
    <xdr:to>
      <xdr:col>5</xdr:col>
      <xdr:colOff>1620487</xdr:colOff>
      <xdr:row>61</xdr:row>
      <xdr:rowOff>927760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182" y="101026851"/>
          <a:ext cx="1203201" cy="692727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254001</xdr:colOff>
      <xdr:row>62</xdr:row>
      <xdr:rowOff>190499</xdr:rowOff>
    </xdr:from>
    <xdr:to>
      <xdr:col>5</xdr:col>
      <xdr:colOff>1558636</xdr:colOff>
      <xdr:row>62</xdr:row>
      <xdr:rowOff>1051460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897" y="102244070"/>
          <a:ext cx="1304635" cy="860961"/>
        </a:xfrm>
        <a:prstGeom prst="rect">
          <a:avLst/>
        </a:prstGeom>
      </xdr:spPr>
    </xdr:pic>
    <xdr:clientData/>
  </xdr:twoCellAnchor>
  <xdr:twoCellAnchor editAs="oneCell">
    <xdr:from>
      <xdr:col>5</xdr:col>
      <xdr:colOff>421822</xdr:colOff>
      <xdr:row>63</xdr:row>
      <xdr:rowOff>272142</xdr:rowOff>
    </xdr:from>
    <xdr:to>
      <xdr:col>5</xdr:col>
      <xdr:colOff>1484416</xdr:colOff>
      <xdr:row>63</xdr:row>
      <xdr:rowOff>1150421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765718" y="103587467"/>
          <a:ext cx="1062594" cy="878279"/>
        </a:xfrm>
        <a:prstGeom prst="rect">
          <a:avLst/>
        </a:prstGeom>
      </xdr:spPr>
    </xdr:pic>
    <xdr:clientData/>
  </xdr:twoCellAnchor>
  <xdr:twoCellAnchor editAs="oneCell">
    <xdr:from>
      <xdr:col>5</xdr:col>
      <xdr:colOff>417284</xdr:colOff>
      <xdr:row>64</xdr:row>
      <xdr:rowOff>172356</xdr:rowOff>
    </xdr:from>
    <xdr:to>
      <xdr:col>5</xdr:col>
      <xdr:colOff>1818409</xdr:colOff>
      <xdr:row>64</xdr:row>
      <xdr:rowOff>1138052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180" y="104749434"/>
          <a:ext cx="1401125" cy="965696"/>
        </a:xfrm>
        <a:prstGeom prst="rect">
          <a:avLst/>
        </a:prstGeom>
      </xdr:spPr>
    </xdr:pic>
    <xdr:clientData/>
  </xdr:twoCellAnchor>
  <xdr:twoCellAnchor editAs="oneCell">
    <xdr:from>
      <xdr:col>5</xdr:col>
      <xdr:colOff>467180</xdr:colOff>
      <xdr:row>65</xdr:row>
      <xdr:rowOff>426357</xdr:rowOff>
    </xdr:from>
    <xdr:to>
      <xdr:col>5</xdr:col>
      <xdr:colOff>1620488</xdr:colOff>
      <xdr:row>65</xdr:row>
      <xdr:rowOff>1162792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1076" y="106265188"/>
          <a:ext cx="1153308" cy="736435"/>
        </a:xfrm>
        <a:prstGeom prst="rect">
          <a:avLst/>
        </a:prstGeom>
      </xdr:spPr>
    </xdr:pic>
    <xdr:clientData/>
  </xdr:twoCellAnchor>
  <xdr:twoCellAnchor editAs="oneCell">
    <xdr:from>
      <xdr:col>5</xdr:col>
      <xdr:colOff>294822</xdr:colOff>
      <xdr:row>66</xdr:row>
      <xdr:rowOff>308427</xdr:rowOff>
    </xdr:from>
    <xdr:to>
      <xdr:col>5</xdr:col>
      <xdr:colOff>1843149</xdr:colOff>
      <xdr:row>66</xdr:row>
      <xdr:rowOff>1162793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18" y="107409011"/>
          <a:ext cx="1548327" cy="854366"/>
        </a:xfrm>
        <a:prstGeom prst="rect">
          <a:avLst/>
        </a:prstGeom>
      </xdr:spPr>
    </xdr:pic>
    <xdr:clientData/>
  </xdr:twoCellAnchor>
  <xdr:twoCellAnchor editAs="oneCell">
    <xdr:from>
      <xdr:col>5</xdr:col>
      <xdr:colOff>184150</xdr:colOff>
      <xdr:row>67</xdr:row>
      <xdr:rowOff>90713</xdr:rowOff>
    </xdr:from>
    <xdr:to>
      <xdr:col>5</xdr:col>
      <xdr:colOff>1595748</xdr:colOff>
      <xdr:row>67</xdr:row>
      <xdr:rowOff>1001980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046" y="108453051"/>
          <a:ext cx="1411598" cy="911267"/>
        </a:xfrm>
        <a:prstGeom prst="rect">
          <a:avLst/>
        </a:prstGeom>
      </xdr:spPr>
    </xdr:pic>
    <xdr:clientData/>
  </xdr:twoCellAnchor>
  <xdr:oneCellAnchor>
    <xdr:from>
      <xdr:col>5</xdr:col>
      <xdr:colOff>352550</xdr:colOff>
      <xdr:row>25</xdr:row>
      <xdr:rowOff>4083</xdr:rowOff>
    </xdr:from>
    <xdr:ext cx="961387" cy="1080000"/>
    <xdr:pic>
      <xdr:nvPicPr>
        <xdr:cNvPr id="99" name="Obráze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446" y="27663693"/>
          <a:ext cx="961387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332756</xdr:colOff>
      <xdr:row>39</xdr:row>
      <xdr:rowOff>268433</xdr:rowOff>
    </xdr:from>
    <xdr:to>
      <xdr:col>5</xdr:col>
      <xdr:colOff>1373085</xdr:colOff>
      <xdr:row>39</xdr:row>
      <xdr:rowOff>992333</xdr:rowOff>
    </xdr:to>
    <xdr:pic>
      <xdr:nvPicPr>
        <xdr:cNvPr id="100" name="Obráze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652" y="72769764"/>
          <a:ext cx="1040329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112569</xdr:colOff>
      <xdr:row>43</xdr:row>
      <xdr:rowOff>91538</xdr:rowOff>
    </xdr:from>
    <xdr:to>
      <xdr:col>5</xdr:col>
      <xdr:colOff>1981487</xdr:colOff>
      <xdr:row>43</xdr:row>
      <xdr:rowOff>1171538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6465" y="78171798"/>
          <a:ext cx="1868918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129885</xdr:colOff>
      <xdr:row>45</xdr:row>
      <xdr:rowOff>72132</xdr:rowOff>
    </xdr:from>
    <xdr:to>
      <xdr:col>5</xdr:col>
      <xdr:colOff>1335973</xdr:colOff>
      <xdr:row>45</xdr:row>
      <xdr:rowOff>1152132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781" y="80675898"/>
          <a:ext cx="1206088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76694</xdr:colOff>
      <xdr:row>47</xdr:row>
      <xdr:rowOff>123698</xdr:rowOff>
    </xdr:from>
    <xdr:to>
      <xdr:col>5</xdr:col>
      <xdr:colOff>2053097</xdr:colOff>
      <xdr:row>47</xdr:row>
      <xdr:rowOff>1203698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590" y="86355873"/>
          <a:ext cx="197640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106383</xdr:colOff>
      <xdr:row>48</xdr:row>
      <xdr:rowOff>111331</xdr:rowOff>
    </xdr:from>
    <xdr:to>
      <xdr:col>5</xdr:col>
      <xdr:colOff>1744188</xdr:colOff>
      <xdr:row>48</xdr:row>
      <xdr:rowOff>1191331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279" y="84500357"/>
          <a:ext cx="163780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100199</xdr:colOff>
      <xdr:row>35</xdr:row>
      <xdr:rowOff>98961</xdr:rowOff>
    </xdr:from>
    <xdr:to>
      <xdr:col>5</xdr:col>
      <xdr:colOff>1608119</xdr:colOff>
      <xdr:row>35</xdr:row>
      <xdr:rowOff>1178961</xdr:rowOff>
    </xdr:to>
    <xdr:pic>
      <xdr:nvPicPr>
        <xdr:cNvPr id="106" name="Obrázek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4095" y="65240065"/>
          <a:ext cx="150792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323632</xdr:colOff>
      <xdr:row>22</xdr:row>
      <xdr:rowOff>515027</xdr:rowOff>
    </xdr:from>
    <xdr:to>
      <xdr:col>5</xdr:col>
      <xdr:colOff>1912344</xdr:colOff>
      <xdr:row>22</xdr:row>
      <xdr:rowOff>1703027</xdr:rowOff>
    </xdr:to>
    <xdr:pic>
      <xdr:nvPicPr>
        <xdr:cNvPr id="75" name="Obrázek 74" descr="SPL 70 80 kopi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528" y="46210287"/>
          <a:ext cx="1588712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235032</xdr:colOff>
      <xdr:row>10</xdr:row>
      <xdr:rowOff>24741</xdr:rowOff>
    </xdr:from>
    <xdr:to>
      <xdr:col>5</xdr:col>
      <xdr:colOff>1749507</xdr:colOff>
      <xdr:row>10</xdr:row>
      <xdr:rowOff>1348716</xdr:rowOff>
    </xdr:to>
    <xdr:pic>
      <xdr:nvPicPr>
        <xdr:cNvPr id="76" name="Obrázek 75" descr="MACCHINE PER CAFFÉ ESPRESSO - MCE s.r.l. KÁVOVAR TOUCH SAE/2 DSP DVOUPÁKOVÝ - DIGITÁLNÍ OVLÁDÁNÍ A DISPLEJ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8" y="14188540"/>
          <a:ext cx="15144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2381250</xdr:colOff>
      <xdr:row>9</xdr:row>
      <xdr:rowOff>1905000</xdr:rowOff>
    </xdr:to>
    <xdr:pic>
      <xdr:nvPicPr>
        <xdr:cNvPr id="77" name="Obrázek 76" descr="Pracovní stůl s blokem tří zásuvek a křídlovými dvířky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4173200"/>
          <a:ext cx="23812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zoomScale="77" zoomScaleNormal="77" workbookViewId="0">
      <selection activeCell="J5" sqref="J5"/>
    </sheetView>
  </sheetViews>
  <sheetFormatPr defaultRowHeight="15" x14ac:dyDescent="0.25"/>
  <cols>
    <col min="2" max="2" width="8.7109375" customWidth="1"/>
    <col min="3" max="5" width="20.7109375" customWidth="1"/>
    <col min="6" max="6" width="48.7109375" style="52" customWidth="1"/>
    <col min="7" max="7" width="80.7109375" customWidth="1"/>
    <col min="8" max="10" width="20.7109375" customWidth="1"/>
    <col min="11" max="11" width="10.7109375" style="66" customWidth="1"/>
  </cols>
  <sheetData>
    <row r="1" spans="1:11" ht="15.75" thickBot="1" x14ac:dyDescent="0.3"/>
    <row r="2" spans="1:11" ht="26.25" x14ac:dyDescent="0.25">
      <c r="A2" s="1"/>
      <c r="B2" s="45" t="s">
        <v>248</v>
      </c>
      <c r="C2" s="25"/>
      <c r="D2" s="24"/>
      <c r="E2" s="26"/>
      <c r="F2" s="53"/>
      <c r="G2" s="27"/>
      <c r="H2" s="39"/>
      <c r="I2" s="28"/>
      <c r="J2" s="47"/>
      <c r="K2" s="63"/>
    </row>
    <row r="3" spans="1:11" ht="15.75" thickBot="1" x14ac:dyDescent="0.3">
      <c r="A3" s="1"/>
      <c r="B3" s="29"/>
      <c r="C3" s="31"/>
      <c r="D3" s="30"/>
      <c r="E3" s="32"/>
      <c r="F3" s="54"/>
      <c r="G3" s="33"/>
      <c r="H3" s="40"/>
      <c r="I3" s="34"/>
      <c r="J3" s="48"/>
      <c r="K3" s="63"/>
    </row>
    <row r="4" spans="1:11" ht="34.5" x14ac:dyDescent="0.25">
      <c r="A4" s="1"/>
      <c r="B4" s="7" t="s">
        <v>0</v>
      </c>
      <c r="C4" s="8" t="s">
        <v>1</v>
      </c>
      <c r="D4" s="9" t="s">
        <v>2</v>
      </c>
      <c r="E4" s="10" t="s">
        <v>245</v>
      </c>
      <c r="F4" s="55"/>
      <c r="G4" s="14" t="s">
        <v>3</v>
      </c>
      <c r="H4" s="41" t="s">
        <v>4</v>
      </c>
      <c r="I4" s="35" t="s">
        <v>5</v>
      </c>
      <c r="J4" s="49" t="s">
        <v>6</v>
      </c>
      <c r="K4" s="63"/>
    </row>
    <row r="5" spans="1:11" ht="114" customHeight="1" x14ac:dyDescent="0.25">
      <c r="A5" s="1"/>
      <c r="B5" s="11"/>
      <c r="C5" s="13" t="s">
        <v>7</v>
      </c>
      <c r="D5" s="4"/>
      <c r="E5" s="18" t="s">
        <v>38</v>
      </c>
      <c r="F5" s="56"/>
      <c r="G5" s="16" t="s">
        <v>264</v>
      </c>
      <c r="H5" s="42">
        <v>1</v>
      </c>
      <c r="I5" s="37"/>
      <c r="J5" s="50">
        <f t="shared" ref="J5:J8" si="0">H5*I5</f>
        <v>0</v>
      </c>
      <c r="K5" s="62" t="s">
        <v>255</v>
      </c>
    </row>
    <row r="6" spans="1:11" ht="255.75" customHeight="1" x14ac:dyDescent="0.25">
      <c r="A6" s="1"/>
      <c r="B6" s="11"/>
      <c r="C6" s="13" t="s">
        <v>8</v>
      </c>
      <c r="D6" s="4"/>
      <c r="E6" s="17" t="s">
        <v>258</v>
      </c>
      <c r="F6" s="57"/>
      <c r="G6" s="15" t="s">
        <v>265</v>
      </c>
      <c r="H6" s="43">
        <v>1</v>
      </c>
      <c r="I6" s="37"/>
      <c r="J6" s="50">
        <f t="shared" si="0"/>
        <v>0</v>
      </c>
      <c r="K6" s="62" t="s">
        <v>255</v>
      </c>
    </row>
    <row r="7" spans="1:11" ht="179.25" customHeight="1" x14ac:dyDescent="0.25">
      <c r="A7" s="1"/>
      <c r="B7" s="11"/>
      <c r="C7" s="13" t="s">
        <v>9</v>
      </c>
      <c r="D7" s="4"/>
      <c r="E7" s="17" t="s">
        <v>58</v>
      </c>
      <c r="F7" s="58"/>
      <c r="G7" s="15" t="s">
        <v>158</v>
      </c>
      <c r="H7" s="42">
        <v>1</v>
      </c>
      <c r="I7" s="36"/>
      <c r="J7" s="50">
        <f t="shared" si="0"/>
        <v>0</v>
      </c>
      <c r="K7" s="62" t="s">
        <v>255</v>
      </c>
    </row>
    <row r="8" spans="1:11" ht="130.5" customHeight="1" x14ac:dyDescent="0.25">
      <c r="A8" s="1"/>
      <c r="B8" s="11"/>
      <c r="C8" s="13" t="s">
        <v>10</v>
      </c>
      <c r="D8" s="4"/>
      <c r="E8" s="18" t="s">
        <v>154</v>
      </c>
      <c r="F8" s="56"/>
      <c r="G8" s="16" t="s">
        <v>159</v>
      </c>
      <c r="H8" s="42">
        <v>1</v>
      </c>
      <c r="I8" s="37"/>
      <c r="J8" s="50">
        <f t="shared" si="0"/>
        <v>0</v>
      </c>
      <c r="K8" s="62" t="s">
        <v>255</v>
      </c>
    </row>
    <row r="9" spans="1:11" ht="258.75" customHeight="1" x14ac:dyDescent="0.25">
      <c r="A9" s="1"/>
      <c r="B9" s="11"/>
      <c r="C9" s="13" t="s">
        <v>11</v>
      </c>
      <c r="D9" s="4"/>
      <c r="E9" s="18" t="s">
        <v>155</v>
      </c>
      <c r="F9" s="56"/>
      <c r="G9" s="16" t="s">
        <v>156</v>
      </c>
      <c r="H9" s="42">
        <v>1</v>
      </c>
      <c r="I9" s="37"/>
      <c r="J9" s="50">
        <f>H9*I9</f>
        <v>0</v>
      </c>
      <c r="K9" s="62" t="s">
        <v>255</v>
      </c>
    </row>
    <row r="10" spans="1:11" ht="193.5" customHeight="1" x14ac:dyDescent="0.25">
      <c r="A10" s="1"/>
      <c r="B10" s="11"/>
      <c r="C10" s="13" t="s">
        <v>12</v>
      </c>
      <c r="D10" s="4"/>
      <c r="E10" s="18" t="s">
        <v>262</v>
      </c>
      <c r="F10"/>
      <c r="G10" s="16" t="s">
        <v>263</v>
      </c>
      <c r="H10" s="42">
        <v>1</v>
      </c>
      <c r="I10" s="37"/>
      <c r="J10" s="50">
        <f>H10*I10</f>
        <v>0</v>
      </c>
      <c r="K10" s="62" t="s">
        <v>255</v>
      </c>
    </row>
    <row r="11" spans="1:11" ht="114" customHeight="1" x14ac:dyDescent="0.25">
      <c r="A11" s="1"/>
      <c r="B11" s="11"/>
      <c r="C11" s="46" t="s">
        <v>13</v>
      </c>
      <c r="D11" s="4"/>
      <c r="E11" s="22" t="s">
        <v>256</v>
      </c>
      <c r="F11"/>
      <c r="G11" s="23" t="s">
        <v>261</v>
      </c>
      <c r="H11" s="44">
        <v>1</v>
      </c>
      <c r="I11" s="38"/>
      <c r="J11" s="51">
        <f t="shared" ref="J11:J12" si="1">H11*I11</f>
        <v>0</v>
      </c>
      <c r="K11" s="62" t="s">
        <v>255</v>
      </c>
    </row>
    <row r="12" spans="1:11" ht="156" customHeight="1" x14ac:dyDescent="0.25">
      <c r="A12" s="1"/>
      <c r="B12" s="11"/>
      <c r="C12" s="13" t="s">
        <v>14</v>
      </c>
      <c r="D12" s="4"/>
      <c r="E12" s="18" t="s">
        <v>260</v>
      </c>
      <c r="F12" s="56"/>
      <c r="G12" s="16" t="s">
        <v>247</v>
      </c>
      <c r="H12" s="42">
        <v>1</v>
      </c>
      <c r="I12" s="36"/>
      <c r="J12" s="50">
        <f t="shared" si="1"/>
        <v>0</v>
      </c>
      <c r="K12" s="62" t="s">
        <v>255</v>
      </c>
    </row>
    <row r="13" spans="1:11" ht="360.75" customHeight="1" x14ac:dyDescent="0.25">
      <c r="A13" s="1"/>
      <c r="B13" s="11"/>
      <c r="C13" s="13" t="s">
        <v>15</v>
      </c>
      <c r="D13" s="6"/>
      <c r="E13" s="18" t="s">
        <v>30</v>
      </c>
      <c r="F13" s="56"/>
      <c r="G13" s="16" t="s">
        <v>32</v>
      </c>
      <c r="H13" s="42">
        <v>2</v>
      </c>
      <c r="I13" s="36"/>
      <c r="J13" s="50">
        <f>H13*I13</f>
        <v>0</v>
      </c>
      <c r="K13" s="62" t="s">
        <v>255</v>
      </c>
    </row>
    <row r="14" spans="1:11" ht="371.25" customHeight="1" x14ac:dyDescent="0.25">
      <c r="A14" s="1"/>
      <c r="B14" s="11"/>
      <c r="C14" s="13" t="s">
        <v>16</v>
      </c>
      <c r="D14" s="4"/>
      <c r="E14" s="18" t="s">
        <v>31</v>
      </c>
      <c r="F14" s="56"/>
      <c r="G14" s="16" t="s">
        <v>33</v>
      </c>
      <c r="H14" s="42">
        <v>1</v>
      </c>
      <c r="I14" s="37"/>
      <c r="J14" s="50">
        <f t="shared" ref="J14:J77" si="2">H14*I14</f>
        <v>0</v>
      </c>
      <c r="K14" s="62" t="s">
        <v>255</v>
      </c>
    </row>
    <row r="15" spans="1:11" ht="99.95" customHeight="1" x14ac:dyDescent="0.25">
      <c r="A15" s="3"/>
      <c r="B15" s="12"/>
      <c r="C15" s="13" t="s">
        <v>17</v>
      </c>
      <c r="D15" s="5"/>
      <c r="E15" s="17" t="s">
        <v>34</v>
      </c>
      <c r="F15" s="57"/>
      <c r="G15" s="15" t="s">
        <v>160</v>
      </c>
      <c r="H15" s="43">
        <v>2</v>
      </c>
      <c r="I15" s="37"/>
      <c r="J15" s="50">
        <f t="shared" si="2"/>
        <v>0</v>
      </c>
      <c r="K15" s="64" t="s">
        <v>255</v>
      </c>
    </row>
    <row r="16" spans="1:11" ht="99.95" customHeight="1" x14ac:dyDescent="0.25">
      <c r="A16" s="1"/>
      <c r="B16" s="11"/>
      <c r="C16" s="13" t="s">
        <v>18</v>
      </c>
      <c r="D16" s="4"/>
      <c r="E16" s="18" t="s">
        <v>36</v>
      </c>
      <c r="F16" s="60"/>
      <c r="G16" s="16" t="s">
        <v>161</v>
      </c>
      <c r="H16" s="42">
        <v>1</v>
      </c>
      <c r="I16" s="36"/>
      <c r="J16" s="50">
        <f t="shared" si="2"/>
        <v>0</v>
      </c>
      <c r="K16" s="62" t="s">
        <v>255</v>
      </c>
    </row>
    <row r="17" spans="1:11" ht="99.95" customHeight="1" x14ac:dyDescent="0.25">
      <c r="A17" s="1"/>
      <c r="B17" s="11"/>
      <c r="C17" s="13" t="s">
        <v>19</v>
      </c>
      <c r="D17" s="4"/>
      <c r="E17" s="18" t="s">
        <v>35</v>
      </c>
      <c r="F17" s="56"/>
      <c r="G17" s="16" t="s">
        <v>246</v>
      </c>
      <c r="H17" s="42">
        <v>1</v>
      </c>
      <c r="I17" s="36"/>
      <c r="J17" s="50">
        <f t="shared" si="2"/>
        <v>0</v>
      </c>
      <c r="K17" s="62" t="s">
        <v>255</v>
      </c>
    </row>
    <row r="18" spans="1:11" ht="138.75" customHeight="1" x14ac:dyDescent="0.25">
      <c r="A18" s="1"/>
      <c r="B18" s="11"/>
      <c r="C18" s="13" t="s">
        <v>20</v>
      </c>
      <c r="D18" s="4"/>
      <c r="E18" s="18" t="s">
        <v>43</v>
      </c>
      <c r="F18" s="56"/>
      <c r="G18" s="16" t="s">
        <v>162</v>
      </c>
      <c r="H18" s="42">
        <v>1</v>
      </c>
      <c r="I18" s="37"/>
      <c r="J18" s="50">
        <f t="shared" si="2"/>
        <v>0</v>
      </c>
      <c r="K18" s="62" t="s">
        <v>255</v>
      </c>
    </row>
    <row r="19" spans="1:11" ht="138" customHeight="1" x14ac:dyDescent="0.25">
      <c r="A19" s="3"/>
      <c r="B19" s="12"/>
      <c r="C19" s="13" t="s">
        <v>21</v>
      </c>
      <c r="D19" s="5"/>
      <c r="E19" s="17" t="s">
        <v>37</v>
      </c>
      <c r="F19" s="57"/>
      <c r="G19" s="15" t="s">
        <v>163</v>
      </c>
      <c r="H19" s="43">
        <v>1</v>
      </c>
      <c r="I19" s="37"/>
      <c r="J19" s="50">
        <f t="shared" si="2"/>
        <v>0</v>
      </c>
      <c r="K19" s="64" t="s">
        <v>255</v>
      </c>
    </row>
    <row r="20" spans="1:11" ht="126" customHeight="1" x14ac:dyDescent="0.25">
      <c r="A20" s="1"/>
      <c r="B20" s="11"/>
      <c r="C20" s="13" t="s">
        <v>22</v>
      </c>
      <c r="D20" s="4"/>
      <c r="E20" s="18" t="s">
        <v>38</v>
      </c>
      <c r="F20" s="56"/>
      <c r="G20" s="16" t="s">
        <v>164</v>
      </c>
      <c r="H20" s="42">
        <v>1</v>
      </c>
      <c r="I20" s="37"/>
      <c r="J20" s="50">
        <f t="shared" si="2"/>
        <v>0</v>
      </c>
      <c r="K20" s="62" t="s">
        <v>255</v>
      </c>
    </row>
    <row r="21" spans="1:11" ht="353.25" customHeight="1" x14ac:dyDescent="0.25">
      <c r="A21" s="3"/>
      <c r="B21" s="12"/>
      <c r="C21" s="13" t="s">
        <v>23</v>
      </c>
      <c r="D21" s="5"/>
      <c r="E21" s="17" t="s">
        <v>39</v>
      </c>
      <c r="F21" s="57"/>
      <c r="G21" s="15" t="s">
        <v>157</v>
      </c>
      <c r="H21" s="43">
        <v>1</v>
      </c>
      <c r="I21" s="37"/>
      <c r="J21" s="50">
        <f t="shared" si="2"/>
        <v>0</v>
      </c>
      <c r="K21" s="64" t="s">
        <v>255</v>
      </c>
    </row>
    <row r="22" spans="1:11" ht="168.75" customHeight="1" x14ac:dyDescent="0.25">
      <c r="A22" s="1"/>
      <c r="B22" s="11"/>
      <c r="C22" s="13" t="s">
        <v>24</v>
      </c>
      <c r="D22" s="4"/>
      <c r="E22" s="18" t="s">
        <v>40</v>
      </c>
      <c r="F22" s="60"/>
      <c r="G22" s="16" t="s">
        <v>165</v>
      </c>
      <c r="H22" s="42">
        <v>1</v>
      </c>
      <c r="I22" s="36"/>
      <c r="J22" s="50">
        <f t="shared" si="2"/>
        <v>0</v>
      </c>
      <c r="K22" s="62" t="s">
        <v>255</v>
      </c>
    </row>
    <row r="23" spans="1:11" ht="201" customHeight="1" x14ac:dyDescent="0.25">
      <c r="A23" s="1"/>
      <c r="B23" s="11"/>
      <c r="C23" s="13" t="s">
        <v>25</v>
      </c>
      <c r="D23" s="4"/>
      <c r="E23" s="65" t="s">
        <v>41</v>
      </c>
      <c r="F23"/>
      <c r="G23" s="16" t="s">
        <v>259</v>
      </c>
      <c r="H23" s="42">
        <v>1</v>
      </c>
      <c r="I23" s="36"/>
      <c r="J23" s="50">
        <f t="shared" si="2"/>
        <v>0</v>
      </c>
      <c r="K23" s="62" t="s">
        <v>255</v>
      </c>
    </row>
    <row r="24" spans="1:11" ht="99.95" customHeight="1" x14ac:dyDescent="0.25">
      <c r="A24" s="1"/>
      <c r="B24" s="11"/>
      <c r="C24" s="13" t="s">
        <v>26</v>
      </c>
      <c r="D24" s="4"/>
      <c r="E24" s="18" t="s">
        <v>42</v>
      </c>
      <c r="F24" s="56"/>
      <c r="G24" s="16" t="s">
        <v>166</v>
      </c>
      <c r="H24" s="42">
        <v>1</v>
      </c>
      <c r="I24" s="37"/>
      <c r="J24" s="50">
        <f t="shared" si="2"/>
        <v>0</v>
      </c>
      <c r="K24" s="62" t="s">
        <v>255</v>
      </c>
    </row>
    <row r="25" spans="1:11" ht="99.95" customHeight="1" x14ac:dyDescent="0.25">
      <c r="A25" s="3"/>
      <c r="B25" s="12"/>
      <c r="C25" s="13" t="s">
        <v>27</v>
      </c>
      <c r="D25" s="5"/>
      <c r="E25" s="17" t="s">
        <v>167</v>
      </c>
      <c r="F25" s="57"/>
      <c r="G25" s="15" t="s">
        <v>169</v>
      </c>
      <c r="H25" s="43">
        <v>1</v>
      </c>
      <c r="I25" s="37"/>
      <c r="J25" s="50">
        <f t="shared" si="2"/>
        <v>0</v>
      </c>
      <c r="K25" s="64" t="s">
        <v>255</v>
      </c>
    </row>
    <row r="26" spans="1:11" ht="99.95" customHeight="1" x14ac:dyDescent="0.25">
      <c r="A26" s="3"/>
      <c r="B26" s="12"/>
      <c r="C26" s="13" t="s">
        <v>28</v>
      </c>
      <c r="D26" s="5"/>
      <c r="E26" s="17" t="s">
        <v>44</v>
      </c>
      <c r="F26" s="57"/>
      <c r="G26" s="15" t="s">
        <v>171</v>
      </c>
      <c r="H26" s="43">
        <v>1</v>
      </c>
      <c r="I26" s="37"/>
      <c r="J26" s="50">
        <f t="shared" si="2"/>
        <v>0</v>
      </c>
      <c r="K26" s="64" t="s">
        <v>255</v>
      </c>
    </row>
    <row r="27" spans="1:11" ht="99.95" customHeight="1" x14ac:dyDescent="0.25">
      <c r="A27" s="1"/>
      <c r="B27" s="11"/>
      <c r="C27" s="13" t="s">
        <v>29</v>
      </c>
      <c r="D27" s="4"/>
      <c r="E27" s="17" t="s">
        <v>45</v>
      </c>
      <c r="F27" s="60"/>
      <c r="G27" s="15" t="s">
        <v>170</v>
      </c>
      <c r="H27" s="42">
        <v>1</v>
      </c>
      <c r="I27" s="36"/>
      <c r="J27" s="50">
        <f t="shared" si="2"/>
        <v>0</v>
      </c>
      <c r="K27" s="62" t="s">
        <v>255</v>
      </c>
    </row>
    <row r="28" spans="1:11" ht="99.95" customHeight="1" x14ac:dyDescent="0.25">
      <c r="A28" s="1"/>
      <c r="B28" s="11"/>
      <c r="C28" s="13" t="s">
        <v>46</v>
      </c>
      <c r="D28" s="4"/>
      <c r="E28" s="17" t="s">
        <v>49</v>
      </c>
      <c r="F28" s="60"/>
      <c r="G28" s="15" t="s">
        <v>50</v>
      </c>
      <c r="H28" s="42">
        <v>2</v>
      </c>
      <c r="I28" s="36"/>
      <c r="J28" s="50">
        <f t="shared" si="2"/>
        <v>0</v>
      </c>
      <c r="K28" s="62" t="s">
        <v>255</v>
      </c>
    </row>
    <row r="29" spans="1:11" ht="99.95" customHeight="1" x14ac:dyDescent="0.25">
      <c r="A29" s="1"/>
      <c r="B29" s="11"/>
      <c r="C29" s="13" t="s">
        <v>47</v>
      </c>
      <c r="D29" s="4"/>
      <c r="E29" s="17" t="s">
        <v>168</v>
      </c>
      <c r="F29" s="60"/>
      <c r="G29" s="15" t="s">
        <v>51</v>
      </c>
      <c r="H29" s="42">
        <v>1</v>
      </c>
      <c r="I29" s="36"/>
      <c r="J29" s="50">
        <f t="shared" si="2"/>
        <v>0</v>
      </c>
      <c r="K29" s="62" t="s">
        <v>255</v>
      </c>
    </row>
    <row r="30" spans="1:11" ht="141.75" customHeight="1" x14ac:dyDescent="0.25">
      <c r="A30" s="1"/>
      <c r="B30" s="11"/>
      <c r="C30" s="13" t="s">
        <v>48</v>
      </c>
      <c r="D30" s="4"/>
      <c r="E30" s="17" t="s">
        <v>58</v>
      </c>
      <c r="F30" s="58"/>
      <c r="G30" s="15" t="s">
        <v>60</v>
      </c>
      <c r="H30" s="42">
        <v>1</v>
      </c>
      <c r="I30" s="36"/>
      <c r="J30" s="50">
        <f t="shared" si="2"/>
        <v>0</v>
      </c>
      <c r="K30" s="62" t="s">
        <v>255</v>
      </c>
    </row>
    <row r="31" spans="1:11" ht="128.25" customHeight="1" x14ac:dyDescent="0.25">
      <c r="A31" s="1"/>
      <c r="B31" s="11"/>
      <c r="C31" s="13" t="s">
        <v>52</v>
      </c>
      <c r="D31" s="4"/>
      <c r="E31" s="17" t="s">
        <v>59</v>
      </c>
      <c r="F31" s="61"/>
      <c r="G31" s="16" t="s">
        <v>172</v>
      </c>
      <c r="H31" s="42">
        <v>1</v>
      </c>
      <c r="I31" s="36"/>
      <c r="J31" s="50">
        <f t="shared" si="2"/>
        <v>0</v>
      </c>
      <c r="K31" s="62" t="s">
        <v>255</v>
      </c>
    </row>
    <row r="32" spans="1:11" ht="144" customHeight="1" x14ac:dyDescent="0.25">
      <c r="A32" s="1"/>
      <c r="B32" s="11"/>
      <c r="C32" s="13" t="s">
        <v>53</v>
      </c>
      <c r="D32" s="4"/>
      <c r="E32" s="18" t="s">
        <v>62</v>
      </c>
      <c r="F32" s="60"/>
      <c r="G32" s="16" t="s">
        <v>174</v>
      </c>
      <c r="H32" s="42">
        <v>1</v>
      </c>
      <c r="I32" s="36"/>
      <c r="J32" s="50">
        <f t="shared" si="2"/>
        <v>0</v>
      </c>
      <c r="K32" s="62" t="s">
        <v>255</v>
      </c>
    </row>
    <row r="33" spans="1:11" ht="99.95" customHeight="1" x14ac:dyDescent="0.25">
      <c r="A33" s="1"/>
      <c r="B33" s="11"/>
      <c r="C33" s="13" t="s">
        <v>54</v>
      </c>
      <c r="D33" s="4"/>
      <c r="E33" s="18" t="s">
        <v>61</v>
      </c>
      <c r="F33" s="56"/>
      <c r="G33" s="16" t="s">
        <v>173</v>
      </c>
      <c r="H33" s="42">
        <v>1</v>
      </c>
      <c r="I33" s="36"/>
      <c r="J33" s="50">
        <f t="shared" si="2"/>
        <v>0</v>
      </c>
      <c r="K33" s="62" t="s">
        <v>255</v>
      </c>
    </row>
    <row r="34" spans="1:11" ht="99.95" customHeight="1" x14ac:dyDescent="0.25">
      <c r="A34" s="1"/>
      <c r="B34" s="11"/>
      <c r="C34" s="13" t="s">
        <v>55</v>
      </c>
      <c r="D34" s="4"/>
      <c r="E34" s="17" t="s">
        <v>63</v>
      </c>
      <c r="F34" s="58"/>
      <c r="G34" s="16" t="s">
        <v>175</v>
      </c>
      <c r="H34" s="42">
        <v>2</v>
      </c>
      <c r="I34" s="36"/>
      <c r="J34" s="50">
        <f t="shared" si="2"/>
        <v>0</v>
      </c>
      <c r="K34" s="62" t="s">
        <v>255</v>
      </c>
    </row>
    <row r="35" spans="1:11" ht="261.75" customHeight="1" x14ac:dyDescent="0.25">
      <c r="A35" s="1"/>
      <c r="B35" s="11"/>
      <c r="C35" s="13" t="s">
        <v>56</v>
      </c>
      <c r="D35" s="4"/>
      <c r="E35" s="17" t="s">
        <v>64</v>
      </c>
      <c r="F35" s="61"/>
      <c r="G35" s="16" t="s">
        <v>65</v>
      </c>
      <c r="H35" s="42">
        <v>1</v>
      </c>
      <c r="I35" s="36"/>
      <c r="J35" s="50">
        <f t="shared" si="2"/>
        <v>0</v>
      </c>
      <c r="K35" s="62" t="s">
        <v>255</v>
      </c>
    </row>
    <row r="36" spans="1:11" ht="99.95" customHeight="1" x14ac:dyDescent="0.25">
      <c r="A36" s="1"/>
      <c r="B36" s="11"/>
      <c r="C36" s="13" t="s">
        <v>57</v>
      </c>
      <c r="D36" s="4"/>
      <c r="E36" s="17" t="s">
        <v>234</v>
      </c>
      <c r="F36" s="61"/>
      <c r="G36" s="16" t="s">
        <v>266</v>
      </c>
      <c r="H36" s="42">
        <v>1</v>
      </c>
      <c r="I36" s="36"/>
      <c r="J36" s="50">
        <f t="shared" si="2"/>
        <v>0</v>
      </c>
      <c r="K36" s="62" t="s">
        <v>255</v>
      </c>
    </row>
    <row r="37" spans="1:11" ht="99.95" customHeight="1" x14ac:dyDescent="0.25">
      <c r="A37" s="19"/>
      <c r="B37" s="20"/>
      <c r="C37" s="13" t="s">
        <v>66</v>
      </c>
      <c r="D37" s="21"/>
      <c r="E37" s="22" t="s">
        <v>257</v>
      </c>
      <c r="F37" s="59"/>
      <c r="G37" s="23" t="s">
        <v>176</v>
      </c>
      <c r="H37" s="44">
        <v>3</v>
      </c>
      <c r="I37" s="38"/>
      <c r="J37" s="51">
        <f t="shared" si="2"/>
        <v>0</v>
      </c>
      <c r="K37" s="62" t="s">
        <v>255</v>
      </c>
    </row>
    <row r="38" spans="1:11" ht="186.75" customHeight="1" x14ac:dyDescent="0.25">
      <c r="A38" s="19"/>
      <c r="B38" s="20"/>
      <c r="C38" s="13" t="s">
        <v>67</v>
      </c>
      <c r="D38" s="21"/>
      <c r="E38" s="22" t="s">
        <v>177</v>
      </c>
      <c r="F38" s="59"/>
      <c r="G38" s="23" t="s">
        <v>180</v>
      </c>
      <c r="H38" s="44">
        <v>1</v>
      </c>
      <c r="I38" s="38"/>
      <c r="J38" s="51">
        <f t="shared" si="2"/>
        <v>0</v>
      </c>
      <c r="K38" s="62" t="s">
        <v>255</v>
      </c>
    </row>
    <row r="39" spans="1:11" ht="193.5" customHeight="1" x14ac:dyDescent="0.25">
      <c r="A39" s="19"/>
      <c r="B39" s="20"/>
      <c r="C39" s="13" t="s">
        <v>68</v>
      </c>
      <c r="D39" s="21"/>
      <c r="E39" s="22" t="s">
        <v>178</v>
      </c>
      <c r="F39" s="59"/>
      <c r="G39" s="23" t="s">
        <v>179</v>
      </c>
      <c r="H39" s="44">
        <v>1</v>
      </c>
      <c r="I39" s="38"/>
      <c r="J39" s="51">
        <f t="shared" si="2"/>
        <v>0</v>
      </c>
      <c r="K39" s="62" t="s">
        <v>255</v>
      </c>
    </row>
    <row r="40" spans="1:11" ht="126" customHeight="1" x14ac:dyDescent="0.25">
      <c r="A40" s="19"/>
      <c r="B40" s="20"/>
      <c r="C40" s="13" t="s">
        <v>69</v>
      </c>
      <c r="D40" s="21"/>
      <c r="E40" s="22" t="s">
        <v>181</v>
      </c>
      <c r="F40" s="59"/>
      <c r="G40" s="23" t="s">
        <v>182</v>
      </c>
      <c r="H40" s="44">
        <v>2</v>
      </c>
      <c r="I40" s="38"/>
      <c r="J40" s="51">
        <f t="shared" si="2"/>
        <v>0</v>
      </c>
      <c r="K40" s="62" t="s">
        <v>255</v>
      </c>
    </row>
    <row r="41" spans="1:11" ht="126.75" customHeight="1" x14ac:dyDescent="0.25">
      <c r="A41" s="19"/>
      <c r="B41" s="20"/>
      <c r="C41" s="13" t="s">
        <v>70</v>
      </c>
      <c r="D41" s="21"/>
      <c r="E41" s="22" t="s">
        <v>183</v>
      </c>
      <c r="F41" s="59"/>
      <c r="G41" s="23" t="s">
        <v>184</v>
      </c>
      <c r="H41" s="44">
        <v>1</v>
      </c>
      <c r="I41" s="38"/>
      <c r="J41" s="51">
        <f t="shared" si="2"/>
        <v>0</v>
      </c>
      <c r="K41" s="62" t="s">
        <v>255</v>
      </c>
    </row>
    <row r="42" spans="1:11" ht="141" customHeight="1" x14ac:dyDescent="0.25">
      <c r="A42" s="19"/>
      <c r="B42" s="20"/>
      <c r="C42" s="13" t="s">
        <v>71</v>
      </c>
      <c r="D42" s="21"/>
      <c r="E42" s="22" t="s">
        <v>185</v>
      </c>
      <c r="F42" s="59"/>
      <c r="G42" s="23" t="s">
        <v>186</v>
      </c>
      <c r="H42" s="44">
        <v>1</v>
      </c>
      <c r="I42" s="38"/>
      <c r="J42" s="51">
        <f t="shared" si="2"/>
        <v>0</v>
      </c>
      <c r="K42" s="62" t="s">
        <v>255</v>
      </c>
    </row>
    <row r="43" spans="1:11" ht="150.75" customHeight="1" x14ac:dyDescent="0.25">
      <c r="A43" s="19"/>
      <c r="B43" s="20"/>
      <c r="C43" s="13" t="s">
        <v>72</v>
      </c>
      <c r="D43" s="21"/>
      <c r="E43" s="22" t="s">
        <v>187</v>
      </c>
      <c r="F43" s="59"/>
      <c r="G43" s="23" t="s">
        <v>267</v>
      </c>
      <c r="H43" s="44">
        <v>1</v>
      </c>
      <c r="I43" s="38"/>
      <c r="J43" s="51">
        <f t="shared" si="2"/>
        <v>0</v>
      </c>
      <c r="K43" s="62" t="s">
        <v>255</v>
      </c>
    </row>
    <row r="44" spans="1:11" ht="99.95" customHeight="1" x14ac:dyDescent="0.25">
      <c r="A44" s="19"/>
      <c r="B44" s="20"/>
      <c r="C44" s="13" t="s">
        <v>74</v>
      </c>
      <c r="D44" s="21"/>
      <c r="E44" s="22" t="s">
        <v>73</v>
      </c>
      <c r="F44" s="59"/>
      <c r="G44" s="23" t="s">
        <v>188</v>
      </c>
      <c r="H44" s="44">
        <v>1</v>
      </c>
      <c r="I44" s="38"/>
      <c r="J44" s="51">
        <f t="shared" si="2"/>
        <v>0</v>
      </c>
      <c r="K44" s="62" t="s">
        <v>255</v>
      </c>
    </row>
    <row r="45" spans="1:11" ht="221.25" customHeight="1" x14ac:dyDescent="0.25">
      <c r="A45" s="19"/>
      <c r="B45" s="20"/>
      <c r="C45" s="13" t="s">
        <v>75</v>
      </c>
      <c r="D45" s="21"/>
      <c r="E45" s="22" t="s">
        <v>189</v>
      </c>
      <c r="F45" s="59"/>
      <c r="G45" s="23" t="s">
        <v>190</v>
      </c>
      <c r="H45" s="44">
        <v>1</v>
      </c>
      <c r="I45" s="38"/>
      <c r="J45" s="51">
        <f t="shared" si="2"/>
        <v>0</v>
      </c>
      <c r="K45" s="62" t="s">
        <v>255</v>
      </c>
    </row>
    <row r="46" spans="1:11" ht="109.5" customHeight="1" x14ac:dyDescent="0.25">
      <c r="A46" s="19"/>
      <c r="B46" s="20"/>
      <c r="C46" s="13" t="s">
        <v>76</v>
      </c>
      <c r="D46" s="21"/>
      <c r="E46" s="22" t="s">
        <v>191</v>
      </c>
      <c r="F46" s="59"/>
      <c r="G46" s="23" t="s">
        <v>192</v>
      </c>
      <c r="H46" s="44">
        <v>1</v>
      </c>
      <c r="I46" s="38"/>
      <c r="J46" s="51">
        <f t="shared" si="2"/>
        <v>0</v>
      </c>
      <c r="K46" s="62" t="s">
        <v>255</v>
      </c>
    </row>
    <row r="47" spans="1:11" ht="116.25" customHeight="1" x14ac:dyDescent="0.25">
      <c r="A47" s="19"/>
      <c r="B47" s="20"/>
      <c r="C47" s="13" t="s">
        <v>78</v>
      </c>
      <c r="D47" s="21"/>
      <c r="E47" s="22" t="s">
        <v>193</v>
      </c>
      <c r="F47" s="59"/>
      <c r="G47" s="23" t="s">
        <v>77</v>
      </c>
      <c r="H47" s="44">
        <v>1</v>
      </c>
      <c r="I47" s="38"/>
      <c r="J47" s="51">
        <f t="shared" si="2"/>
        <v>0</v>
      </c>
      <c r="K47" s="62" t="s">
        <v>255</v>
      </c>
    </row>
    <row r="48" spans="1:11" ht="99.95" customHeight="1" x14ac:dyDescent="0.25">
      <c r="A48" s="19"/>
      <c r="B48" s="20"/>
      <c r="C48" s="13" t="s">
        <v>79</v>
      </c>
      <c r="D48" s="21"/>
      <c r="E48" s="22" t="s">
        <v>195</v>
      </c>
      <c r="F48" s="59"/>
      <c r="G48" s="23" t="s">
        <v>194</v>
      </c>
      <c r="H48" s="44">
        <v>1</v>
      </c>
      <c r="I48" s="38"/>
      <c r="J48" s="51">
        <f t="shared" si="2"/>
        <v>0</v>
      </c>
      <c r="K48" s="62" t="s">
        <v>255</v>
      </c>
    </row>
    <row r="49" spans="1:11" ht="99.95" customHeight="1" x14ac:dyDescent="0.25">
      <c r="A49" s="19"/>
      <c r="B49" s="20"/>
      <c r="C49" s="13" t="s">
        <v>81</v>
      </c>
      <c r="D49" s="21"/>
      <c r="E49" s="22" t="s">
        <v>80</v>
      </c>
      <c r="F49" s="59"/>
      <c r="G49" s="23" t="s">
        <v>197</v>
      </c>
      <c r="H49" s="44">
        <v>2</v>
      </c>
      <c r="I49" s="38"/>
      <c r="J49" s="51">
        <f t="shared" si="2"/>
        <v>0</v>
      </c>
      <c r="K49" s="62" t="s">
        <v>255</v>
      </c>
    </row>
    <row r="50" spans="1:11" ht="155.25" customHeight="1" x14ac:dyDescent="0.25">
      <c r="A50" s="19"/>
      <c r="B50" s="20"/>
      <c r="C50" s="13" t="s">
        <v>83</v>
      </c>
      <c r="D50" s="21"/>
      <c r="E50" s="22" t="s">
        <v>196</v>
      </c>
      <c r="F50" s="59"/>
      <c r="G50" s="23" t="s">
        <v>82</v>
      </c>
      <c r="H50" s="44">
        <v>2</v>
      </c>
      <c r="I50" s="38"/>
      <c r="J50" s="51">
        <f t="shared" si="2"/>
        <v>0</v>
      </c>
      <c r="K50" s="62" t="s">
        <v>255</v>
      </c>
    </row>
    <row r="51" spans="1:11" ht="99.95" customHeight="1" x14ac:dyDescent="0.25">
      <c r="A51" s="19"/>
      <c r="B51" s="20"/>
      <c r="C51" s="13" t="s">
        <v>84</v>
      </c>
      <c r="D51" s="21"/>
      <c r="E51" s="22" t="s">
        <v>198</v>
      </c>
      <c r="F51" s="59"/>
      <c r="G51" s="23" t="s">
        <v>199</v>
      </c>
      <c r="H51" s="44">
        <v>1</v>
      </c>
      <c r="I51" s="38"/>
      <c r="J51" s="51">
        <f t="shared" si="2"/>
        <v>0</v>
      </c>
      <c r="K51" s="62" t="s">
        <v>255</v>
      </c>
    </row>
    <row r="52" spans="1:11" ht="99.95" customHeight="1" x14ac:dyDescent="0.25">
      <c r="A52" s="19"/>
      <c r="B52" s="20"/>
      <c r="C52" s="13" t="s">
        <v>85</v>
      </c>
      <c r="D52" s="21"/>
      <c r="E52" s="22" t="s">
        <v>200</v>
      </c>
      <c r="F52" s="59"/>
      <c r="G52" s="23" t="s">
        <v>201</v>
      </c>
      <c r="H52" s="44">
        <v>1</v>
      </c>
      <c r="I52" s="38"/>
      <c r="J52" s="51">
        <f t="shared" si="2"/>
        <v>0</v>
      </c>
      <c r="K52" s="62" t="s">
        <v>255</v>
      </c>
    </row>
    <row r="53" spans="1:11" ht="99.95" customHeight="1" x14ac:dyDescent="0.25">
      <c r="A53" s="19"/>
      <c r="B53" s="20"/>
      <c r="C53" s="13" t="s">
        <v>86</v>
      </c>
      <c r="D53" s="21"/>
      <c r="E53" s="22" t="s">
        <v>87</v>
      </c>
      <c r="F53" s="59"/>
      <c r="G53" s="23" t="s">
        <v>202</v>
      </c>
      <c r="H53" s="44">
        <v>3</v>
      </c>
      <c r="I53" s="38"/>
      <c r="J53" s="51">
        <f t="shared" si="2"/>
        <v>0</v>
      </c>
      <c r="K53" s="62" t="s">
        <v>255</v>
      </c>
    </row>
    <row r="54" spans="1:11" ht="99.95" customHeight="1" x14ac:dyDescent="0.25">
      <c r="A54" s="19"/>
      <c r="B54" s="20"/>
      <c r="C54" s="13" t="s">
        <v>88</v>
      </c>
      <c r="D54" s="21"/>
      <c r="E54" s="22" t="s">
        <v>89</v>
      </c>
      <c r="F54" s="59"/>
      <c r="G54" s="23" t="s">
        <v>204</v>
      </c>
      <c r="H54" s="44">
        <v>3</v>
      </c>
      <c r="I54" s="38"/>
      <c r="J54" s="51">
        <f t="shared" si="2"/>
        <v>0</v>
      </c>
      <c r="K54" s="62" t="s">
        <v>255</v>
      </c>
    </row>
    <row r="55" spans="1:11" ht="99.95" customHeight="1" x14ac:dyDescent="0.25">
      <c r="A55" s="19"/>
      <c r="B55" s="20"/>
      <c r="C55" s="13" t="s">
        <v>90</v>
      </c>
      <c r="D55" s="21"/>
      <c r="E55" s="22" t="s">
        <v>91</v>
      </c>
      <c r="F55" s="59"/>
      <c r="G55" s="23" t="s">
        <v>203</v>
      </c>
      <c r="H55" s="44">
        <v>3</v>
      </c>
      <c r="I55" s="38"/>
      <c r="J55" s="51">
        <f t="shared" si="2"/>
        <v>0</v>
      </c>
      <c r="K55" s="62" t="s">
        <v>255</v>
      </c>
    </row>
    <row r="56" spans="1:11" ht="99.95" customHeight="1" x14ac:dyDescent="0.25">
      <c r="A56" s="19"/>
      <c r="B56" s="20"/>
      <c r="C56" s="13" t="s">
        <v>92</v>
      </c>
      <c r="D56" s="21"/>
      <c r="E56" s="22" t="s">
        <v>205</v>
      </c>
      <c r="F56" s="59"/>
      <c r="G56" s="23" t="s">
        <v>93</v>
      </c>
      <c r="H56" s="44">
        <v>4</v>
      </c>
      <c r="I56" s="38"/>
      <c r="J56" s="51">
        <f t="shared" si="2"/>
        <v>0</v>
      </c>
      <c r="K56" s="62" t="s">
        <v>255</v>
      </c>
    </row>
    <row r="57" spans="1:11" ht="99.95" customHeight="1" x14ac:dyDescent="0.25">
      <c r="A57" s="19"/>
      <c r="B57" s="20"/>
      <c r="C57" s="13" t="s">
        <v>94</v>
      </c>
      <c r="D57" s="21"/>
      <c r="E57" s="22" t="s">
        <v>206</v>
      </c>
      <c r="F57" s="59"/>
      <c r="G57" s="23" t="s">
        <v>207</v>
      </c>
      <c r="H57" s="44">
        <v>4</v>
      </c>
      <c r="I57" s="38"/>
      <c r="J57" s="51">
        <f t="shared" si="2"/>
        <v>0</v>
      </c>
      <c r="K57" s="62" t="s">
        <v>255</v>
      </c>
    </row>
    <row r="58" spans="1:11" ht="99.95" customHeight="1" x14ac:dyDescent="0.25">
      <c r="A58" s="19"/>
      <c r="B58" s="20"/>
      <c r="C58" s="13" t="s">
        <v>95</v>
      </c>
      <c r="D58" s="21"/>
      <c r="E58" s="22" t="s">
        <v>209</v>
      </c>
      <c r="F58" s="59"/>
      <c r="G58" s="23" t="s">
        <v>208</v>
      </c>
      <c r="H58" s="44">
        <v>2</v>
      </c>
      <c r="I58" s="38"/>
      <c r="J58" s="51">
        <f t="shared" si="2"/>
        <v>0</v>
      </c>
      <c r="K58" s="62" t="s">
        <v>255</v>
      </c>
    </row>
    <row r="59" spans="1:11" ht="99.95" customHeight="1" x14ac:dyDescent="0.25">
      <c r="A59" s="19"/>
      <c r="B59" s="20"/>
      <c r="C59" s="13" t="s">
        <v>96</v>
      </c>
      <c r="D59" s="21"/>
      <c r="E59" s="22" t="s">
        <v>100</v>
      </c>
      <c r="F59" s="59"/>
      <c r="G59" s="23" t="s">
        <v>101</v>
      </c>
      <c r="H59" s="44">
        <v>1</v>
      </c>
      <c r="I59" s="38"/>
      <c r="J59" s="51">
        <f t="shared" si="2"/>
        <v>0</v>
      </c>
      <c r="K59" s="62" t="s">
        <v>255</v>
      </c>
    </row>
    <row r="60" spans="1:11" ht="99.95" customHeight="1" x14ac:dyDescent="0.25">
      <c r="A60" s="19"/>
      <c r="B60" s="20"/>
      <c r="C60" s="13" t="s">
        <v>97</v>
      </c>
      <c r="D60" s="21"/>
      <c r="E60" s="22" t="s">
        <v>210</v>
      </c>
      <c r="F60" s="59"/>
      <c r="G60" s="23" t="s">
        <v>211</v>
      </c>
      <c r="H60" s="44">
        <v>2</v>
      </c>
      <c r="I60" s="38"/>
      <c r="J60" s="51">
        <f t="shared" si="2"/>
        <v>0</v>
      </c>
      <c r="K60" s="62" t="s">
        <v>255</v>
      </c>
    </row>
    <row r="61" spans="1:11" ht="99.95" customHeight="1" x14ac:dyDescent="0.25">
      <c r="A61" s="19"/>
      <c r="B61" s="20"/>
      <c r="C61" s="13" t="s">
        <v>98</v>
      </c>
      <c r="D61" s="21"/>
      <c r="E61" s="22" t="s">
        <v>105</v>
      </c>
      <c r="F61" s="59"/>
      <c r="G61" s="23" t="s">
        <v>106</v>
      </c>
      <c r="H61" s="44">
        <v>2</v>
      </c>
      <c r="I61" s="38"/>
      <c r="J61" s="51">
        <f t="shared" si="2"/>
        <v>0</v>
      </c>
      <c r="K61" s="62" t="s">
        <v>255</v>
      </c>
    </row>
    <row r="62" spans="1:11" ht="99.95" customHeight="1" x14ac:dyDescent="0.25">
      <c r="A62" s="19"/>
      <c r="B62" s="20"/>
      <c r="C62" s="13" t="s">
        <v>99</v>
      </c>
      <c r="D62" s="21"/>
      <c r="E62" s="22" t="s">
        <v>108</v>
      </c>
      <c r="F62" s="59"/>
      <c r="G62" s="23" t="s">
        <v>109</v>
      </c>
      <c r="H62" s="44">
        <v>1</v>
      </c>
      <c r="I62" s="38"/>
      <c r="J62" s="51">
        <f t="shared" si="2"/>
        <v>0</v>
      </c>
      <c r="K62" s="62" t="s">
        <v>255</v>
      </c>
    </row>
    <row r="63" spans="1:11" ht="99.95" customHeight="1" x14ac:dyDescent="0.25">
      <c r="A63" s="19"/>
      <c r="B63" s="20"/>
      <c r="C63" s="13" t="s">
        <v>102</v>
      </c>
      <c r="D63" s="21"/>
      <c r="E63" s="22" t="s">
        <v>212</v>
      </c>
      <c r="F63" s="59"/>
      <c r="G63" s="23" t="s">
        <v>111</v>
      </c>
      <c r="H63" s="44">
        <v>3</v>
      </c>
      <c r="I63" s="38"/>
      <c r="J63" s="51">
        <f t="shared" si="2"/>
        <v>0</v>
      </c>
      <c r="K63" s="62" t="s">
        <v>255</v>
      </c>
    </row>
    <row r="64" spans="1:11" ht="99.95" customHeight="1" x14ac:dyDescent="0.25">
      <c r="A64" s="19"/>
      <c r="B64" s="20"/>
      <c r="C64" s="13" t="s">
        <v>103</v>
      </c>
      <c r="D64" s="21"/>
      <c r="E64" s="22" t="s">
        <v>113</v>
      </c>
      <c r="F64" s="59"/>
      <c r="G64" s="23" t="s">
        <v>114</v>
      </c>
      <c r="H64" s="44">
        <v>2</v>
      </c>
      <c r="I64" s="38"/>
      <c r="J64" s="51">
        <f t="shared" si="2"/>
        <v>0</v>
      </c>
      <c r="K64" s="62" t="s">
        <v>255</v>
      </c>
    </row>
    <row r="65" spans="1:11" ht="99.95" customHeight="1" x14ac:dyDescent="0.25">
      <c r="A65" s="19"/>
      <c r="B65" s="20"/>
      <c r="C65" s="13" t="s">
        <v>104</v>
      </c>
      <c r="D65" s="21"/>
      <c r="E65" s="22" t="s">
        <v>116</v>
      </c>
      <c r="F65" s="59"/>
      <c r="G65" s="23" t="s">
        <v>117</v>
      </c>
      <c r="H65" s="44">
        <v>2</v>
      </c>
      <c r="I65" s="38"/>
      <c r="J65" s="51">
        <f t="shared" si="2"/>
        <v>0</v>
      </c>
      <c r="K65" s="62" t="s">
        <v>255</v>
      </c>
    </row>
    <row r="66" spans="1:11" ht="99.95" customHeight="1" x14ac:dyDescent="0.25">
      <c r="A66" s="19"/>
      <c r="B66" s="20"/>
      <c r="C66" s="13" t="s">
        <v>107</v>
      </c>
      <c r="D66" s="21"/>
      <c r="E66" s="22" t="s">
        <v>119</v>
      </c>
      <c r="F66" s="59"/>
      <c r="G66" s="23" t="s">
        <v>213</v>
      </c>
      <c r="H66" s="44">
        <v>6</v>
      </c>
      <c r="I66" s="38"/>
      <c r="J66" s="51">
        <f t="shared" si="2"/>
        <v>0</v>
      </c>
      <c r="K66" s="62" t="s">
        <v>255</v>
      </c>
    </row>
    <row r="67" spans="1:11" ht="99.95" customHeight="1" x14ac:dyDescent="0.25">
      <c r="A67" s="19"/>
      <c r="B67" s="20"/>
      <c r="C67" s="13" t="s">
        <v>110</v>
      </c>
      <c r="D67" s="21"/>
      <c r="E67" s="22" t="s">
        <v>214</v>
      </c>
      <c r="F67" s="59"/>
      <c r="G67" s="23" t="s">
        <v>121</v>
      </c>
      <c r="H67" s="44">
        <v>3</v>
      </c>
      <c r="I67" s="38"/>
      <c r="J67" s="51">
        <f t="shared" si="2"/>
        <v>0</v>
      </c>
      <c r="K67" s="62" t="s">
        <v>255</v>
      </c>
    </row>
    <row r="68" spans="1:11" ht="99.95" customHeight="1" x14ac:dyDescent="0.25">
      <c r="A68" s="19"/>
      <c r="B68" s="20"/>
      <c r="C68" s="13" t="s">
        <v>112</v>
      </c>
      <c r="D68" s="21"/>
      <c r="E68" s="22">
        <v>0</v>
      </c>
      <c r="F68" s="59"/>
      <c r="G68" s="23" t="s">
        <v>215</v>
      </c>
      <c r="H68" s="44">
        <v>2</v>
      </c>
      <c r="I68" s="38"/>
      <c r="J68" s="51">
        <f t="shared" si="2"/>
        <v>0</v>
      </c>
      <c r="K68" s="62" t="s">
        <v>255</v>
      </c>
    </row>
    <row r="69" spans="1:11" ht="99.95" customHeight="1" x14ac:dyDescent="0.25">
      <c r="A69" s="19"/>
      <c r="B69" s="20"/>
      <c r="C69" s="13" t="s">
        <v>115</v>
      </c>
      <c r="D69" s="21"/>
      <c r="E69" s="22" t="s">
        <v>216</v>
      </c>
      <c r="F69" s="59"/>
      <c r="G69" s="23" t="s">
        <v>219</v>
      </c>
      <c r="H69" s="44">
        <v>30</v>
      </c>
      <c r="I69" s="38"/>
      <c r="J69" s="51">
        <f t="shared" si="2"/>
        <v>0</v>
      </c>
      <c r="K69" s="62" t="s">
        <v>255</v>
      </c>
    </row>
    <row r="70" spans="1:11" ht="99.95" customHeight="1" x14ac:dyDescent="0.25">
      <c r="A70" s="19"/>
      <c r="B70" s="20"/>
      <c r="C70" s="13" t="s">
        <v>118</v>
      </c>
      <c r="D70" s="21"/>
      <c r="E70" s="22" t="s">
        <v>217</v>
      </c>
      <c r="F70" s="59"/>
      <c r="G70" s="23" t="s">
        <v>220</v>
      </c>
      <c r="H70" s="44">
        <v>30</v>
      </c>
      <c r="I70" s="38"/>
      <c r="J70" s="51">
        <f t="shared" si="2"/>
        <v>0</v>
      </c>
      <c r="K70" s="62" t="s">
        <v>255</v>
      </c>
    </row>
    <row r="71" spans="1:11" ht="99.95" customHeight="1" x14ac:dyDescent="0.25">
      <c r="A71" s="19"/>
      <c r="B71" s="20"/>
      <c r="C71" s="13" t="s">
        <v>120</v>
      </c>
      <c r="D71" s="21"/>
      <c r="E71" s="22" t="s">
        <v>218</v>
      </c>
      <c r="F71" s="59"/>
      <c r="G71" s="23" t="s">
        <v>268</v>
      </c>
      <c r="H71" s="44">
        <v>30</v>
      </c>
      <c r="I71" s="38"/>
      <c r="J71" s="51">
        <f t="shared" si="2"/>
        <v>0</v>
      </c>
      <c r="K71" s="62" t="s">
        <v>255</v>
      </c>
    </row>
    <row r="72" spans="1:11" ht="99.95" customHeight="1" x14ac:dyDescent="0.25">
      <c r="A72" s="19"/>
      <c r="B72" s="20"/>
      <c r="C72" s="13" t="s">
        <v>122</v>
      </c>
      <c r="D72" s="21"/>
      <c r="E72" s="22" t="s">
        <v>221</v>
      </c>
      <c r="F72" s="59"/>
      <c r="G72" s="23" t="s">
        <v>269</v>
      </c>
      <c r="H72" s="44">
        <v>40</v>
      </c>
      <c r="I72" s="38"/>
      <c r="J72" s="51">
        <f t="shared" si="2"/>
        <v>0</v>
      </c>
      <c r="K72" s="62" t="s">
        <v>255</v>
      </c>
    </row>
    <row r="73" spans="1:11" ht="99.95" customHeight="1" x14ac:dyDescent="0.25">
      <c r="A73" s="19"/>
      <c r="B73" s="20"/>
      <c r="C73" s="13" t="s">
        <v>123</v>
      </c>
      <c r="D73" s="21"/>
      <c r="E73" s="22" t="s">
        <v>222</v>
      </c>
      <c r="F73" s="59"/>
      <c r="G73" s="23" t="s">
        <v>270</v>
      </c>
      <c r="H73" s="44">
        <v>40</v>
      </c>
      <c r="I73" s="38"/>
      <c r="J73" s="51">
        <f t="shared" si="2"/>
        <v>0</v>
      </c>
      <c r="K73" s="62" t="s">
        <v>255</v>
      </c>
    </row>
    <row r="74" spans="1:11" ht="99.95" customHeight="1" x14ac:dyDescent="0.25">
      <c r="A74" s="19"/>
      <c r="B74" s="20"/>
      <c r="C74" s="13" t="s">
        <v>124</v>
      </c>
      <c r="D74" s="21"/>
      <c r="E74" s="22" t="s">
        <v>223</v>
      </c>
      <c r="F74" s="59"/>
      <c r="G74" s="23" t="s">
        <v>271</v>
      </c>
      <c r="H74" s="44">
        <v>40</v>
      </c>
      <c r="I74" s="38"/>
      <c r="J74" s="51">
        <f t="shared" si="2"/>
        <v>0</v>
      </c>
      <c r="K74" s="62" t="s">
        <v>255</v>
      </c>
    </row>
    <row r="75" spans="1:11" ht="99.95" customHeight="1" x14ac:dyDescent="0.25">
      <c r="A75" s="19"/>
      <c r="B75" s="20"/>
      <c r="C75" s="13" t="s">
        <v>125</v>
      </c>
      <c r="D75" s="21"/>
      <c r="E75" s="22" t="s">
        <v>140</v>
      </c>
      <c r="F75" s="59"/>
      <c r="G75" s="23" t="s">
        <v>272</v>
      </c>
      <c r="H75" s="44">
        <v>5</v>
      </c>
      <c r="I75" s="38"/>
      <c r="J75" s="51">
        <f t="shared" si="2"/>
        <v>0</v>
      </c>
      <c r="K75" s="62" t="s">
        <v>255</v>
      </c>
    </row>
    <row r="76" spans="1:11" ht="99.95" customHeight="1" x14ac:dyDescent="0.25">
      <c r="A76" s="19"/>
      <c r="B76" s="20"/>
      <c r="C76" s="13" t="s">
        <v>126</v>
      </c>
      <c r="D76" s="21"/>
      <c r="E76" s="22" t="s">
        <v>224</v>
      </c>
      <c r="F76" s="59"/>
      <c r="G76" s="23" t="s">
        <v>225</v>
      </c>
      <c r="H76" s="44">
        <v>10</v>
      </c>
      <c r="I76" s="38"/>
      <c r="J76" s="51">
        <f t="shared" si="2"/>
        <v>0</v>
      </c>
      <c r="K76" s="62" t="s">
        <v>255</v>
      </c>
    </row>
    <row r="77" spans="1:11" ht="99.95" customHeight="1" x14ac:dyDescent="0.25">
      <c r="A77" s="19"/>
      <c r="B77" s="20"/>
      <c r="C77" s="13" t="s">
        <v>127</v>
      </c>
      <c r="D77" s="21"/>
      <c r="E77" s="22" t="s">
        <v>232</v>
      </c>
      <c r="F77" s="59"/>
      <c r="G77" s="23" t="s">
        <v>273</v>
      </c>
      <c r="H77" s="44">
        <v>40</v>
      </c>
      <c r="I77" s="38"/>
      <c r="J77" s="51">
        <f t="shared" si="2"/>
        <v>0</v>
      </c>
      <c r="K77" s="62" t="s">
        <v>255</v>
      </c>
    </row>
    <row r="78" spans="1:11" ht="99.95" customHeight="1" x14ac:dyDescent="0.25">
      <c r="A78" s="19"/>
      <c r="B78" s="20"/>
      <c r="C78" s="13" t="s">
        <v>128</v>
      </c>
      <c r="D78" s="21"/>
      <c r="E78" s="22" t="s">
        <v>231</v>
      </c>
      <c r="F78" s="59"/>
      <c r="G78" s="23" t="s">
        <v>274</v>
      </c>
      <c r="H78" s="44">
        <v>30</v>
      </c>
      <c r="I78" s="38"/>
      <c r="J78" s="51">
        <f t="shared" ref="J78:J93" si="3">H78*I78</f>
        <v>0</v>
      </c>
      <c r="K78" s="62" t="s">
        <v>255</v>
      </c>
    </row>
    <row r="79" spans="1:11" ht="99.95" customHeight="1" x14ac:dyDescent="0.25">
      <c r="A79" s="19"/>
      <c r="B79" s="20"/>
      <c r="C79" s="13" t="s">
        <v>129</v>
      </c>
      <c r="D79" s="21"/>
      <c r="E79" s="22" t="s">
        <v>230</v>
      </c>
      <c r="F79" s="59"/>
      <c r="G79" s="23" t="s">
        <v>244</v>
      </c>
      <c r="H79" s="44">
        <v>30</v>
      </c>
      <c r="I79" s="38"/>
      <c r="J79" s="51">
        <f t="shared" si="3"/>
        <v>0</v>
      </c>
      <c r="K79" s="62" t="s">
        <v>255</v>
      </c>
    </row>
    <row r="80" spans="1:11" ht="99.95" customHeight="1" x14ac:dyDescent="0.25">
      <c r="A80" s="19"/>
      <c r="B80" s="20"/>
      <c r="C80" s="13" t="s">
        <v>130</v>
      </c>
      <c r="D80" s="21"/>
      <c r="E80" s="22" t="s">
        <v>229</v>
      </c>
      <c r="F80" s="59"/>
      <c r="G80" s="23" t="s">
        <v>243</v>
      </c>
      <c r="H80" s="44">
        <v>30</v>
      </c>
      <c r="I80" s="38"/>
      <c r="J80" s="51">
        <f t="shared" si="3"/>
        <v>0</v>
      </c>
      <c r="K80" s="62" t="s">
        <v>255</v>
      </c>
    </row>
    <row r="81" spans="1:11" ht="99.95" customHeight="1" x14ac:dyDescent="0.25">
      <c r="A81" s="19"/>
      <c r="B81" s="20"/>
      <c r="C81" s="13" t="s">
        <v>131</v>
      </c>
      <c r="D81" s="21"/>
      <c r="E81" s="22" t="s">
        <v>226</v>
      </c>
      <c r="F81" s="59"/>
      <c r="G81" s="23" t="s">
        <v>242</v>
      </c>
      <c r="H81" s="44">
        <v>30</v>
      </c>
      <c r="I81" s="38"/>
      <c r="J81" s="51">
        <f t="shared" si="3"/>
        <v>0</v>
      </c>
      <c r="K81" s="62" t="s">
        <v>255</v>
      </c>
    </row>
    <row r="82" spans="1:11" ht="99.95" customHeight="1" x14ac:dyDescent="0.25">
      <c r="A82" s="19"/>
      <c r="B82" s="20"/>
      <c r="C82" s="13" t="s">
        <v>132</v>
      </c>
      <c r="D82" s="21"/>
      <c r="E82" s="22" t="s">
        <v>227</v>
      </c>
      <c r="F82" s="59"/>
      <c r="G82" s="23" t="s">
        <v>241</v>
      </c>
      <c r="H82" s="44">
        <v>10</v>
      </c>
      <c r="I82" s="38"/>
      <c r="J82" s="51">
        <f t="shared" si="3"/>
        <v>0</v>
      </c>
      <c r="K82" s="62" t="s">
        <v>255</v>
      </c>
    </row>
    <row r="83" spans="1:11" ht="99.95" customHeight="1" x14ac:dyDescent="0.25">
      <c r="A83" s="19"/>
      <c r="B83" s="20"/>
      <c r="C83" s="13" t="s">
        <v>133</v>
      </c>
      <c r="D83" s="21"/>
      <c r="E83" s="22" t="s">
        <v>228</v>
      </c>
      <c r="F83" s="59"/>
      <c r="G83" s="23" t="s">
        <v>240</v>
      </c>
      <c r="H83" s="44">
        <v>10</v>
      </c>
      <c r="I83" s="38"/>
      <c r="J83" s="51">
        <f t="shared" si="3"/>
        <v>0</v>
      </c>
      <c r="K83" s="62" t="s">
        <v>255</v>
      </c>
    </row>
    <row r="84" spans="1:11" ht="99.95" customHeight="1" x14ac:dyDescent="0.25">
      <c r="A84" s="19"/>
      <c r="B84" s="20"/>
      <c r="C84" s="13" t="s">
        <v>134</v>
      </c>
      <c r="D84" s="21"/>
      <c r="E84" s="22" t="s">
        <v>142</v>
      </c>
      <c r="F84" s="59"/>
      <c r="G84" s="23" t="s">
        <v>238</v>
      </c>
      <c r="H84" s="44">
        <v>60</v>
      </c>
      <c r="I84" s="38"/>
      <c r="J84" s="51">
        <f t="shared" si="3"/>
        <v>0</v>
      </c>
      <c r="K84" s="62" t="s">
        <v>255</v>
      </c>
    </row>
    <row r="85" spans="1:11" ht="99.95" customHeight="1" x14ac:dyDescent="0.25">
      <c r="A85" s="19"/>
      <c r="B85" s="20"/>
      <c r="C85" s="13" t="s">
        <v>135</v>
      </c>
      <c r="D85" s="21"/>
      <c r="E85" s="22" t="s">
        <v>144</v>
      </c>
      <c r="F85" s="59"/>
      <c r="G85" s="23" t="s">
        <v>238</v>
      </c>
      <c r="H85" s="44">
        <v>60</v>
      </c>
      <c r="I85" s="38"/>
      <c r="J85" s="51">
        <f t="shared" si="3"/>
        <v>0</v>
      </c>
      <c r="K85" s="62" t="s">
        <v>255</v>
      </c>
    </row>
    <row r="86" spans="1:11" ht="99.95" customHeight="1" x14ac:dyDescent="0.25">
      <c r="A86" s="19"/>
      <c r="B86" s="20"/>
      <c r="C86" s="13" t="s">
        <v>136</v>
      </c>
      <c r="D86" s="21"/>
      <c r="E86" s="22" t="s">
        <v>146</v>
      </c>
      <c r="F86" s="59"/>
      <c r="G86" s="23" t="s">
        <v>238</v>
      </c>
      <c r="H86" s="44">
        <v>60</v>
      </c>
      <c r="I86" s="38"/>
      <c r="J86" s="51">
        <f t="shared" si="3"/>
        <v>0</v>
      </c>
      <c r="K86" s="62" t="s">
        <v>255</v>
      </c>
    </row>
    <row r="87" spans="1:11" ht="99.95" customHeight="1" x14ac:dyDescent="0.25">
      <c r="A87" s="19"/>
      <c r="B87" s="20"/>
      <c r="C87" s="13" t="s">
        <v>137</v>
      </c>
      <c r="D87" s="21"/>
      <c r="E87" s="22" t="s">
        <v>148</v>
      </c>
      <c r="F87" s="59"/>
      <c r="G87" s="23" t="s">
        <v>239</v>
      </c>
      <c r="H87" s="44">
        <v>60</v>
      </c>
      <c r="I87" s="38"/>
      <c r="J87" s="51">
        <f t="shared" si="3"/>
        <v>0</v>
      </c>
      <c r="K87" s="62" t="s">
        <v>255</v>
      </c>
    </row>
    <row r="88" spans="1:11" ht="99.95" customHeight="1" x14ac:dyDescent="0.25">
      <c r="A88" s="19"/>
      <c r="B88" s="20"/>
      <c r="C88" s="13" t="s">
        <v>138</v>
      </c>
      <c r="D88" s="21"/>
      <c r="E88" s="22" t="s">
        <v>149</v>
      </c>
      <c r="F88" s="59"/>
      <c r="G88" s="23" t="s">
        <v>238</v>
      </c>
      <c r="H88" s="44">
        <v>60</v>
      </c>
      <c r="I88" s="38"/>
      <c r="J88" s="51">
        <f t="shared" si="3"/>
        <v>0</v>
      </c>
      <c r="K88" s="62" t="s">
        <v>255</v>
      </c>
    </row>
    <row r="89" spans="1:11" ht="99.95" customHeight="1" x14ac:dyDescent="0.25">
      <c r="A89" s="19"/>
      <c r="B89" s="20"/>
      <c r="C89" s="13" t="s">
        <v>139</v>
      </c>
      <c r="D89" s="21"/>
      <c r="E89" s="22" t="s">
        <v>150</v>
      </c>
      <c r="F89" s="59"/>
      <c r="G89" s="23" t="s">
        <v>238</v>
      </c>
      <c r="H89" s="44">
        <v>60</v>
      </c>
      <c r="I89" s="38"/>
      <c r="J89" s="51">
        <f t="shared" si="3"/>
        <v>0</v>
      </c>
      <c r="K89" s="62" t="s">
        <v>255</v>
      </c>
    </row>
    <row r="90" spans="1:11" ht="99.95" customHeight="1" x14ac:dyDescent="0.25">
      <c r="A90" s="19"/>
      <c r="B90" s="20"/>
      <c r="C90" s="13" t="s">
        <v>141</v>
      </c>
      <c r="D90" s="21"/>
      <c r="E90" s="22" t="s">
        <v>151</v>
      </c>
      <c r="F90" s="59"/>
      <c r="G90" s="23" t="s">
        <v>238</v>
      </c>
      <c r="H90" s="44">
        <v>60</v>
      </c>
      <c r="I90" s="38"/>
      <c r="J90" s="51">
        <f t="shared" si="3"/>
        <v>0</v>
      </c>
      <c r="K90" s="62" t="s">
        <v>255</v>
      </c>
    </row>
    <row r="91" spans="1:11" ht="99.95" customHeight="1" x14ac:dyDescent="0.25">
      <c r="A91" s="19"/>
      <c r="B91" s="20"/>
      <c r="C91" s="13" t="s">
        <v>143</v>
      </c>
      <c r="D91" s="21"/>
      <c r="E91" s="22" t="s">
        <v>152</v>
      </c>
      <c r="F91" s="59"/>
      <c r="G91" s="23" t="s">
        <v>237</v>
      </c>
      <c r="H91" s="44">
        <v>5</v>
      </c>
      <c r="I91" s="38"/>
      <c r="J91" s="51">
        <f t="shared" si="3"/>
        <v>0</v>
      </c>
      <c r="K91" s="62" t="s">
        <v>255</v>
      </c>
    </row>
    <row r="92" spans="1:11" ht="99.95" customHeight="1" x14ac:dyDescent="0.25">
      <c r="A92" s="19"/>
      <c r="B92" s="20"/>
      <c r="C92" s="13" t="s">
        <v>145</v>
      </c>
      <c r="D92" s="21"/>
      <c r="E92" s="22" t="s">
        <v>233</v>
      </c>
      <c r="F92" s="59"/>
      <c r="G92" s="23" t="s">
        <v>236</v>
      </c>
      <c r="H92" s="44">
        <v>5</v>
      </c>
      <c r="I92" s="38"/>
      <c r="J92" s="51">
        <f t="shared" si="3"/>
        <v>0</v>
      </c>
      <c r="K92" s="62" t="s">
        <v>255</v>
      </c>
    </row>
    <row r="93" spans="1:11" ht="99.95" customHeight="1" x14ac:dyDescent="0.25">
      <c r="A93" s="19"/>
      <c r="B93" s="20"/>
      <c r="C93" s="13" t="s">
        <v>147</v>
      </c>
      <c r="D93" s="21"/>
      <c r="E93" s="22" t="s">
        <v>153</v>
      </c>
      <c r="F93" s="59"/>
      <c r="G93" s="23" t="s">
        <v>235</v>
      </c>
      <c r="H93" s="44">
        <v>5</v>
      </c>
      <c r="I93" s="38"/>
      <c r="J93" s="51">
        <f t="shared" si="3"/>
        <v>0</v>
      </c>
      <c r="K93" s="62" t="s">
        <v>255</v>
      </c>
    </row>
    <row r="94" spans="1:11" ht="288.75" customHeight="1" x14ac:dyDescent="0.25">
      <c r="A94" s="1"/>
      <c r="B94" s="11"/>
      <c r="C94" s="13" t="s">
        <v>249</v>
      </c>
      <c r="D94" s="4"/>
      <c r="E94" s="6" t="s">
        <v>251</v>
      </c>
      <c r="F94" s="60"/>
      <c r="G94" s="16" t="s">
        <v>254</v>
      </c>
      <c r="H94" s="42">
        <v>1</v>
      </c>
      <c r="I94" s="36"/>
      <c r="J94" s="50">
        <f>H94*I94</f>
        <v>0</v>
      </c>
      <c r="K94" s="62" t="s">
        <v>255</v>
      </c>
    </row>
    <row r="95" spans="1:11" ht="396.75" customHeight="1" x14ac:dyDescent="0.25">
      <c r="A95" s="1"/>
      <c r="B95" s="11"/>
      <c r="C95" s="13" t="s">
        <v>250</v>
      </c>
      <c r="D95" s="4"/>
      <c r="E95" s="6" t="s">
        <v>252</v>
      </c>
      <c r="F95" s="60"/>
      <c r="G95" s="16" t="s">
        <v>253</v>
      </c>
      <c r="H95" s="42">
        <v>1</v>
      </c>
      <c r="I95" s="36"/>
      <c r="J95" s="50">
        <f>H95*I95</f>
        <v>0</v>
      </c>
      <c r="K95" s="62" t="s">
        <v>255</v>
      </c>
    </row>
    <row r="96" spans="1:11" ht="99.95" customHeight="1" x14ac:dyDescent="0.25">
      <c r="A96" s="1"/>
      <c r="B96" s="1"/>
      <c r="C96" s="2"/>
      <c r="D96" s="68"/>
      <c r="E96" s="69"/>
      <c r="F96" s="70"/>
      <c r="G96" s="71"/>
      <c r="H96" s="68"/>
      <c r="I96" s="72"/>
      <c r="J96" s="73">
        <f>SUM(J5:J95)</f>
        <v>0</v>
      </c>
      <c r="K96" s="67"/>
    </row>
    <row r="97" spans="4:10" x14ac:dyDescent="0.25">
      <c r="D97" s="74"/>
      <c r="E97" s="74" t="s">
        <v>275</v>
      </c>
      <c r="F97" s="75"/>
      <c r="G97" s="74"/>
      <c r="H97" s="6">
        <v>1</v>
      </c>
      <c r="I97" s="74"/>
      <c r="J97" s="76">
        <f>H97*I97</f>
        <v>0</v>
      </c>
    </row>
    <row r="98" spans="4:10" x14ac:dyDescent="0.25">
      <c r="D98" s="74"/>
      <c r="E98" s="74" t="s">
        <v>276</v>
      </c>
      <c r="F98" s="75"/>
      <c r="G98" s="74"/>
      <c r="H98" s="6">
        <v>1</v>
      </c>
      <c r="I98" s="74"/>
      <c r="J98" s="76">
        <f>H98*I98</f>
        <v>0</v>
      </c>
    </row>
    <row r="99" spans="4:10" x14ac:dyDescent="0.25">
      <c r="D99" s="74"/>
      <c r="E99" s="74" t="s">
        <v>277</v>
      </c>
      <c r="F99" s="75"/>
      <c r="G99" s="74"/>
      <c r="H99" s="74"/>
      <c r="I99" s="74"/>
      <c r="J99" s="77">
        <f>SUM(J96:J98)</f>
        <v>0</v>
      </c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Zdenca</dc:creator>
  <cp:lastModifiedBy>Mgr. Lukáš Pruška</cp:lastModifiedBy>
  <cp:lastPrinted>2020-05-11T19:20:40Z</cp:lastPrinted>
  <dcterms:created xsi:type="dcterms:W3CDTF">2017-08-08T18:38:26Z</dcterms:created>
  <dcterms:modified xsi:type="dcterms:W3CDTF">2020-06-26T10:16:06Z</dcterms:modified>
</cp:coreProperties>
</file>