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7" i="1" l="1"/>
  <c r="F71" i="1" l="1"/>
  <c r="F70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43" i="1"/>
</calcChain>
</file>

<file path=xl/sharedStrings.xml><?xml version="1.0" encoding="utf-8"?>
<sst xmlns="http://schemas.openxmlformats.org/spreadsheetml/2006/main" count="143" uniqueCount="105">
  <si>
    <t>Text - popis položky – montážní práce</t>
  </si>
  <si>
    <t>Měrná jednotka</t>
  </si>
  <si>
    <t>Množství</t>
  </si>
  <si>
    <t>Cena v Kč</t>
  </si>
  <si>
    <t xml:space="preserve">Demontáž stávající elektroinstalace 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</si>
  <si>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 xml:space="preserve">lištových rozvodů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</si>
  <si>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>svítidel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</si>
  <si>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>kabelového vedení</t>
    </r>
  </si>
  <si>
    <t xml:space="preserve">Výseky 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</si>
  <si>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>drážky pro kabelové vedení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</si>
  <si>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>kapsy pro elektroinstalační krabice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</si>
  <si>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 xml:space="preserve">rozvaděč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</si>
  <si>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>odvoz sutě</t>
    </r>
  </si>
  <si>
    <t>Montáž kabelových žlabů</t>
  </si>
  <si>
    <t xml:space="preserve">Osazení a zapojení elektroinstalačních rozvaděče do </t>
  </si>
  <si>
    <t>60 modulů</t>
  </si>
  <si>
    <t xml:space="preserve">Osazení a zapojení hlavního rozvaděče </t>
  </si>
  <si>
    <t xml:space="preserve">Osazení a zapojení svítidel včetně nouzových </t>
  </si>
  <si>
    <t xml:space="preserve">Instalace kabelového vedení, vytrubkování tras </t>
  </si>
  <si>
    <t xml:space="preserve">(pod omítkou, v sádrokartonové konstrukci)  </t>
  </si>
  <si>
    <t>Úpravy stávajících rozvodů elektroinstalace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</si>
  <si>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>přeložení rozvodů a zařízení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</si>
  <si>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 xml:space="preserve">připojení stávajících obvodů </t>
    </r>
  </si>
  <si>
    <t xml:space="preserve">Kompletace 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</si>
  <si>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>osazení přístrojů zásuvek a spínačů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</si>
  <si>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Times New Roman"/>
        <family val="1"/>
        <charset val="238"/>
      </rPr>
      <t>zapojení elektroinstalačních krabic</t>
    </r>
  </si>
  <si>
    <t xml:space="preserve">Instalace přívodního vedení pro podružné rozvaděče </t>
  </si>
  <si>
    <t>Provedení revize elektrického zařízení</t>
  </si>
  <si>
    <t xml:space="preserve">Revize elektrického zařízení </t>
  </si>
  <si>
    <t>Součet – montáž celkem</t>
  </si>
  <si>
    <t xml:space="preserve">VZ: Stavební práce v části vnitřních prostor 1. NP objektu čp. 620 </t>
  </si>
  <si>
    <t>MONTÁŽ</t>
  </si>
  <si>
    <t>Příloha 4: Výkaz výměr - část B Elektroinstalační práce</t>
  </si>
  <si>
    <t>Poř. č</t>
  </si>
  <si>
    <t>Text - popis položky – elektroinstalační materiál</t>
  </si>
  <si>
    <t>1.</t>
  </si>
  <si>
    <t>Svítidlo LED 600x600</t>
  </si>
  <si>
    <t>ks</t>
  </si>
  <si>
    <t>Svítidlo LED kruhové</t>
  </si>
  <si>
    <t>3.</t>
  </si>
  <si>
    <t xml:space="preserve">Svítidlo s čidlem </t>
  </si>
  <si>
    <t>4.</t>
  </si>
  <si>
    <t xml:space="preserve">Svítidlo nouzové – piktogram </t>
  </si>
  <si>
    <t>5.</t>
  </si>
  <si>
    <t>Svítidlo nouzové - protipanické</t>
  </si>
  <si>
    <t>6.</t>
  </si>
  <si>
    <t>Rozvaděč pro ordinace</t>
  </si>
  <si>
    <t>7.</t>
  </si>
  <si>
    <t xml:space="preserve">Zásuvka jednonásobná </t>
  </si>
  <si>
    <t>8.</t>
  </si>
  <si>
    <t xml:space="preserve">Zásuvka jednonásobná + svodič přepětí </t>
  </si>
  <si>
    <t>9.</t>
  </si>
  <si>
    <t>Svorkovnice ekvipotenciální</t>
  </si>
  <si>
    <t>10.</t>
  </si>
  <si>
    <t xml:space="preserve">Vypínač </t>
  </si>
  <si>
    <t>11.</t>
  </si>
  <si>
    <t>Svorkovnice PA + PE</t>
  </si>
  <si>
    <t>12.</t>
  </si>
  <si>
    <t>Svorkovnice HOP</t>
  </si>
  <si>
    <t>13.</t>
  </si>
  <si>
    <t>Krabice KU 68</t>
  </si>
  <si>
    <t>14.</t>
  </si>
  <si>
    <t>Krabice KO 97</t>
  </si>
  <si>
    <t>15.</t>
  </si>
  <si>
    <t>Krabice KP 125</t>
  </si>
  <si>
    <t>16.</t>
  </si>
  <si>
    <t>Krabice KP 250</t>
  </si>
  <si>
    <t>17.</t>
  </si>
  <si>
    <t xml:space="preserve">Trubka FX </t>
  </si>
  <si>
    <t>m</t>
  </si>
  <si>
    <t>18.</t>
  </si>
  <si>
    <t>Příchytka CL</t>
  </si>
  <si>
    <t>19.</t>
  </si>
  <si>
    <t xml:space="preserve">Žlab kabelový </t>
  </si>
  <si>
    <t>20.</t>
  </si>
  <si>
    <t>Doplňky kabelového žlabu</t>
  </si>
  <si>
    <t>21.</t>
  </si>
  <si>
    <t>Kabel CYKY 5x10</t>
  </si>
  <si>
    <t>22.</t>
  </si>
  <si>
    <t>Kabel CYKY 3x2,5</t>
  </si>
  <si>
    <t>23.</t>
  </si>
  <si>
    <t>Kabel CYKY 3x1,5</t>
  </si>
  <si>
    <t>24.</t>
  </si>
  <si>
    <t>Vodič CY 16</t>
  </si>
  <si>
    <t>25.</t>
  </si>
  <si>
    <t>Vodič CY 6</t>
  </si>
  <si>
    <t>26.</t>
  </si>
  <si>
    <t>Vodič CY 4</t>
  </si>
  <si>
    <t>27.</t>
  </si>
  <si>
    <t>Nespecifikovaný materiál</t>
  </si>
  <si>
    <t>28.</t>
  </si>
  <si>
    <t>Rozvaděč pro společné prostory</t>
  </si>
  <si>
    <t xml:space="preserve">Součet - materiál </t>
  </si>
  <si>
    <t>Hodnota v Kč bez DPH</t>
  </si>
  <si>
    <t>2.</t>
  </si>
  <si>
    <t>ELEKTROINSTALAČNÍ MATERIÁL</t>
  </si>
  <si>
    <t>Poř. č.</t>
  </si>
  <si>
    <t>Hodnota v Kč bez DPH</t>
  </si>
  <si>
    <t>Cena v Kč/měrná jednotka</t>
  </si>
  <si>
    <t>Elektroinstalační práce - montáž</t>
  </si>
  <si>
    <t>Elektroinstalační práce - materiál</t>
  </si>
  <si>
    <t>Cena bez DPH</t>
  </si>
  <si>
    <t>DPH</t>
  </si>
  <si>
    <t>Cena s DPH</t>
  </si>
  <si>
    <t>Elektroinstalační práce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</si>
</sst>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40" workbookViewId="0">
      <selection activeCell="B57" sqref="B57"/>
    </sheetView>
  </sheetViews>
  <sheetFormatPr defaultRowHeight="15" x14ac:dyDescent="0.25"/>
  <cols>
    <col min="1" max="1" width="7.28515625" customWidth="1"/>
    <col min="2" max="2" width="35" customWidth="1"/>
    <col min="3" max="3" width="12.42578125" customWidth="1"/>
    <col min="4" max="4" width="10" customWidth="1"/>
    <col min="5" max="5" width="11.42578125" customWidth="1"/>
    <col min="6" max="6" width="19.5703125" customWidth="1"/>
  </cols>
  <sheetData>
    <row r="1" spans="1:8" ht="21.75" customHeight="1" x14ac:dyDescent="0.25">
      <c r="A1" s="39" t="s">
        <v>30</v>
      </c>
      <c r="B1" s="39"/>
      <c r="C1" s="39"/>
      <c r="D1" s="39"/>
      <c r="E1" s="39"/>
      <c r="F1" s="39"/>
    </row>
    <row r="2" spans="1:8" ht="18.75" customHeight="1" x14ac:dyDescent="0.25">
      <c r="A2" s="40" t="s">
        <v>32</v>
      </c>
      <c r="B2" s="40"/>
      <c r="C2" s="40"/>
      <c r="D2" s="40"/>
      <c r="E2" s="40"/>
      <c r="F2" s="40"/>
    </row>
    <row r="3" spans="1:8" ht="11.25" customHeight="1" thickBot="1" x14ac:dyDescent="0.3">
      <c r="A3" s="18"/>
      <c r="B3" s="18"/>
      <c r="C3" s="18"/>
      <c r="D3" s="18"/>
      <c r="E3" s="18"/>
      <c r="F3" s="18"/>
    </row>
    <row r="4" spans="1:8" ht="11.25" customHeight="1" x14ac:dyDescent="0.25">
      <c r="A4" s="46"/>
      <c r="B4" s="47"/>
      <c r="C4" s="32" t="s">
        <v>101</v>
      </c>
      <c r="D4" s="32" t="s">
        <v>102</v>
      </c>
      <c r="E4" s="33" t="s">
        <v>103</v>
      </c>
    </row>
    <row r="5" spans="1:8" ht="15" customHeight="1" x14ac:dyDescent="0.25">
      <c r="A5" s="42" t="s">
        <v>99</v>
      </c>
      <c r="B5" s="43"/>
      <c r="C5" s="34"/>
      <c r="D5" s="34"/>
      <c r="E5" s="35"/>
      <c r="F5" s="5"/>
    </row>
    <row r="6" spans="1:8" ht="15" customHeight="1" x14ac:dyDescent="0.25">
      <c r="A6" s="42" t="s">
        <v>100</v>
      </c>
      <c r="B6" s="43"/>
      <c r="C6" s="36"/>
      <c r="D6" s="34"/>
      <c r="E6" s="35"/>
      <c r="F6" s="5"/>
    </row>
    <row r="7" spans="1:8" ht="15" customHeight="1" thickBot="1" x14ac:dyDescent="0.3">
      <c r="A7" s="44" t="s">
        <v>104</v>
      </c>
      <c r="B7" s="45"/>
      <c r="C7" s="37"/>
      <c r="D7" s="37"/>
      <c r="E7" s="38"/>
      <c r="F7" s="5"/>
    </row>
    <row r="8" spans="1:8" ht="15" customHeight="1" x14ac:dyDescent="0.25">
      <c r="A8" s="5"/>
      <c r="B8" s="5"/>
      <c r="C8" s="5"/>
      <c r="D8" s="5"/>
      <c r="E8" s="5"/>
      <c r="F8" s="5"/>
    </row>
    <row r="9" spans="1:8" x14ac:dyDescent="0.25">
      <c r="A9" s="6" t="s">
        <v>31</v>
      </c>
    </row>
    <row r="10" spans="1:8" ht="10.5" customHeight="1" thickBot="1" x14ac:dyDescent="0.3"/>
    <row r="11" spans="1:8" ht="26.25" thickBot="1" x14ac:dyDescent="0.3">
      <c r="A11" s="14" t="s">
        <v>96</v>
      </c>
      <c r="B11" s="15" t="s">
        <v>0</v>
      </c>
      <c r="C11" s="15" t="s">
        <v>1</v>
      </c>
      <c r="D11" s="15" t="s">
        <v>2</v>
      </c>
      <c r="E11" s="16" t="s">
        <v>3</v>
      </c>
      <c r="F11" s="17" t="s">
        <v>97</v>
      </c>
    </row>
    <row r="12" spans="1:8" x14ac:dyDescent="0.25">
      <c r="A12" s="51" t="s">
        <v>35</v>
      </c>
      <c r="B12" s="13" t="s">
        <v>4</v>
      </c>
      <c r="C12" s="52"/>
      <c r="D12" s="52"/>
      <c r="E12" s="52"/>
      <c r="F12" s="53"/>
      <c r="H12" s="4"/>
    </row>
    <row r="13" spans="1:8" x14ac:dyDescent="0.25">
      <c r="A13" s="48"/>
      <c r="B13" s="3" t="s">
        <v>5</v>
      </c>
      <c r="C13" s="49"/>
      <c r="D13" s="49"/>
      <c r="E13" s="49"/>
      <c r="F13" s="50"/>
    </row>
    <row r="14" spans="1:8" x14ac:dyDescent="0.25">
      <c r="A14" s="48"/>
      <c r="B14" s="3" t="s">
        <v>6</v>
      </c>
      <c r="C14" s="49"/>
      <c r="D14" s="49"/>
      <c r="E14" s="49"/>
      <c r="F14" s="50"/>
    </row>
    <row r="15" spans="1:8" x14ac:dyDescent="0.25">
      <c r="A15" s="48"/>
      <c r="B15" s="3" t="s">
        <v>7</v>
      </c>
      <c r="C15" s="49"/>
      <c r="D15" s="49"/>
      <c r="E15" s="49"/>
      <c r="F15" s="50"/>
    </row>
    <row r="16" spans="1:8" x14ac:dyDescent="0.25">
      <c r="A16" s="48" t="s">
        <v>94</v>
      </c>
      <c r="B16" s="1" t="s">
        <v>8</v>
      </c>
      <c r="C16" s="49"/>
      <c r="D16" s="49"/>
      <c r="E16" s="49"/>
      <c r="F16" s="50"/>
    </row>
    <row r="17" spans="1:6" x14ac:dyDescent="0.25">
      <c r="A17" s="48"/>
      <c r="B17" s="3" t="s">
        <v>9</v>
      </c>
      <c r="C17" s="49"/>
      <c r="D17" s="49"/>
      <c r="E17" s="49"/>
      <c r="F17" s="50"/>
    </row>
    <row r="18" spans="1:6" ht="25.5" x14ac:dyDescent="0.25">
      <c r="A18" s="48"/>
      <c r="B18" s="3" t="s">
        <v>10</v>
      </c>
      <c r="C18" s="49"/>
      <c r="D18" s="49"/>
      <c r="E18" s="49"/>
      <c r="F18" s="50"/>
    </row>
    <row r="19" spans="1:6" x14ac:dyDescent="0.25">
      <c r="A19" s="48"/>
      <c r="B19" s="3" t="s">
        <v>11</v>
      </c>
      <c r="C19" s="49"/>
      <c r="D19" s="49"/>
      <c r="E19" s="49"/>
      <c r="F19" s="50"/>
    </row>
    <row r="20" spans="1:6" x14ac:dyDescent="0.25">
      <c r="A20" s="48"/>
      <c r="B20" s="3" t="s">
        <v>12</v>
      </c>
      <c r="C20" s="49"/>
      <c r="D20" s="49"/>
      <c r="E20" s="49"/>
      <c r="F20" s="50"/>
    </row>
    <row r="21" spans="1:6" x14ac:dyDescent="0.25">
      <c r="A21" s="29" t="s">
        <v>39</v>
      </c>
      <c r="B21" s="1" t="s">
        <v>13</v>
      </c>
      <c r="C21" s="2"/>
      <c r="D21" s="2"/>
      <c r="E21" s="2"/>
      <c r="F21" s="7"/>
    </row>
    <row r="22" spans="1:6" ht="25.5" x14ac:dyDescent="0.25">
      <c r="A22" s="48" t="s">
        <v>41</v>
      </c>
      <c r="B22" s="1" t="s">
        <v>14</v>
      </c>
      <c r="C22" s="49"/>
      <c r="D22" s="49"/>
      <c r="E22" s="49"/>
      <c r="F22" s="50"/>
    </row>
    <row r="23" spans="1:6" x14ac:dyDescent="0.25">
      <c r="A23" s="48"/>
      <c r="B23" s="1" t="s">
        <v>15</v>
      </c>
      <c r="C23" s="49"/>
      <c r="D23" s="49"/>
      <c r="E23" s="49"/>
      <c r="F23" s="50"/>
    </row>
    <row r="24" spans="1:6" x14ac:dyDescent="0.25">
      <c r="A24" s="29" t="s">
        <v>43</v>
      </c>
      <c r="B24" s="1" t="s">
        <v>16</v>
      </c>
      <c r="C24" s="2"/>
      <c r="D24" s="2"/>
      <c r="E24" s="2"/>
      <c r="F24" s="7"/>
    </row>
    <row r="25" spans="1:6" ht="25.5" x14ac:dyDescent="0.25">
      <c r="A25" s="29" t="s">
        <v>45</v>
      </c>
      <c r="B25" s="1" t="s">
        <v>17</v>
      </c>
      <c r="C25" s="2"/>
      <c r="D25" s="2"/>
      <c r="E25" s="2"/>
      <c r="F25" s="7"/>
    </row>
    <row r="26" spans="1:6" ht="25.5" x14ac:dyDescent="0.25">
      <c r="A26" s="48" t="s">
        <v>47</v>
      </c>
      <c r="B26" s="1" t="s">
        <v>18</v>
      </c>
      <c r="C26" s="49"/>
      <c r="D26" s="49"/>
      <c r="E26" s="49"/>
      <c r="F26" s="50"/>
    </row>
    <row r="27" spans="1:6" ht="25.5" x14ac:dyDescent="0.25">
      <c r="A27" s="48"/>
      <c r="B27" s="1" t="s">
        <v>19</v>
      </c>
      <c r="C27" s="49"/>
      <c r="D27" s="49"/>
      <c r="E27" s="49"/>
      <c r="F27" s="50"/>
    </row>
    <row r="28" spans="1:6" ht="25.5" x14ac:dyDescent="0.25">
      <c r="A28" s="48" t="s">
        <v>49</v>
      </c>
      <c r="B28" s="1" t="s">
        <v>20</v>
      </c>
      <c r="C28" s="49"/>
      <c r="D28" s="49"/>
      <c r="E28" s="49"/>
      <c r="F28" s="50"/>
    </row>
    <row r="29" spans="1:6" x14ac:dyDescent="0.25">
      <c r="A29" s="48"/>
      <c r="B29" s="3" t="s">
        <v>21</v>
      </c>
      <c r="C29" s="49"/>
      <c r="D29" s="49"/>
      <c r="E29" s="49"/>
      <c r="F29" s="50"/>
    </row>
    <row r="30" spans="1:6" x14ac:dyDescent="0.25">
      <c r="A30" s="48"/>
      <c r="B30" s="3" t="s">
        <v>22</v>
      </c>
      <c r="C30" s="49"/>
      <c r="D30" s="49"/>
      <c r="E30" s="49"/>
      <c r="F30" s="50"/>
    </row>
    <row r="31" spans="1:6" x14ac:dyDescent="0.25">
      <c r="A31" s="48" t="s">
        <v>51</v>
      </c>
      <c r="B31" s="1" t="s">
        <v>23</v>
      </c>
      <c r="C31" s="49"/>
      <c r="D31" s="49"/>
      <c r="E31" s="49"/>
      <c r="F31" s="50"/>
    </row>
    <row r="32" spans="1:6" ht="25.5" x14ac:dyDescent="0.25">
      <c r="A32" s="48"/>
      <c r="B32" s="3" t="s">
        <v>24</v>
      </c>
      <c r="C32" s="49"/>
      <c r="D32" s="49"/>
      <c r="E32" s="49"/>
      <c r="F32" s="50"/>
    </row>
    <row r="33" spans="1:6" ht="25.5" x14ac:dyDescent="0.25">
      <c r="A33" s="48"/>
      <c r="B33" s="3" t="s">
        <v>25</v>
      </c>
      <c r="C33" s="49"/>
      <c r="D33" s="49"/>
      <c r="E33" s="49"/>
      <c r="F33" s="50"/>
    </row>
    <row r="34" spans="1:6" ht="25.5" x14ac:dyDescent="0.25">
      <c r="A34" s="29" t="s">
        <v>53</v>
      </c>
      <c r="B34" s="1" t="s">
        <v>26</v>
      </c>
      <c r="C34" s="2"/>
      <c r="D34" s="2"/>
      <c r="E34" s="2"/>
      <c r="F34" s="7"/>
    </row>
    <row r="35" spans="1:6" x14ac:dyDescent="0.25">
      <c r="A35" s="29" t="s">
        <v>55</v>
      </c>
      <c r="B35" s="1" t="s">
        <v>27</v>
      </c>
      <c r="C35" s="2"/>
      <c r="D35" s="2"/>
      <c r="E35" s="2"/>
      <c r="F35" s="7"/>
    </row>
    <row r="36" spans="1:6" ht="15.75" thickBot="1" x14ac:dyDescent="0.3">
      <c r="A36" s="30" t="s">
        <v>57</v>
      </c>
      <c r="B36" s="8" t="s">
        <v>28</v>
      </c>
      <c r="C36" s="8"/>
      <c r="D36" s="8"/>
      <c r="E36" s="8"/>
      <c r="F36" s="9"/>
    </row>
    <row r="37" spans="1:6" ht="15.75" thickBot="1" x14ac:dyDescent="0.3">
      <c r="A37" s="10"/>
      <c r="B37" s="11" t="s">
        <v>29</v>
      </c>
      <c r="C37" s="11"/>
      <c r="D37" s="11"/>
      <c r="E37" s="11"/>
      <c r="F37" s="12">
        <f>SUM(F12:F36)</f>
        <v>0</v>
      </c>
    </row>
    <row r="40" spans="1:6" x14ac:dyDescent="0.25">
      <c r="A40" s="41" t="s">
        <v>95</v>
      </c>
      <c r="B40" s="41"/>
      <c r="C40" s="41"/>
      <c r="D40" s="41"/>
      <c r="E40" s="41"/>
      <c r="F40" s="41"/>
    </row>
    <row r="41" spans="1:6" ht="15.75" thickBot="1" x14ac:dyDescent="0.3"/>
    <row r="42" spans="1:6" ht="39" thickBot="1" x14ac:dyDescent="0.3">
      <c r="A42" s="14" t="s">
        <v>33</v>
      </c>
      <c r="B42" s="15" t="s">
        <v>34</v>
      </c>
      <c r="C42" s="15" t="s">
        <v>1</v>
      </c>
      <c r="D42" s="15" t="s">
        <v>2</v>
      </c>
      <c r="E42" s="16" t="s">
        <v>98</v>
      </c>
      <c r="F42" s="17" t="s">
        <v>93</v>
      </c>
    </row>
    <row r="43" spans="1:6" x14ac:dyDescent="0.25">
      <c r="A43" s="20" t="s">
        <v>35</v>
      </c>
      <c r="B43" s="13" t="s">
        <v>36</v>
      </c>
      <c r="C43" s="21" t="s">
        <v>37</v>
      </c>
      <c r="D43" s="21">
        <v>48</v>
      </c>
      <c r="E43" s="21"/>
      <c r="F43" s="22">
        <f>D43*E43</f>
        <v>0</v>
      </c>
    </row>
    <row r="44" spans="1:6" x14ac:dyDescent="0.25">
      <c r="A44" s="19" t="s">
        <v>94</v>
      </c>
      <c r="B44" s="1" t="s">
        <v>38</v>
      </c>
      <c r="C44" s="2" t="s">
        <v>37</v>
      </c>
      <c r="D44" s="2">
        <v>7</v>
      </c>
      <c r="E44" s="2"/>
      <c r="F44" s="22">
        <f t="shared" ref="F44:F70" si="0">D44*E44</f>
        <v>0</v>
      </c>
    </row>
    <row r="45" spans="1:6" x14ac:dyDescent="0.25">
      <c r="A45" s="19" t="s">
        <v>39</v>
      </c>
      <c r="B45" s="1" t="s">
        <v>40</v>
      </c>
      <c r="C45" s="2" t="s">
        <v>37</v>
      </c>
      <c r="D45" s="2">
        <v>2</v>
      </c>
      <c r="E45" s="2"/>
      <c r="F45" s="22">
        <f t="shared" si="0"/>
        <v>0</v>
      </c>
    </row>
    <row r="46" spans="1:6" x14ac:dyDescent="0.25">
      <c r="A46" s="19" t="s">
        <v>41</v>
      </c>
      <c r="B46" s="1" t="s">
        <v>42</v>
      </c>
      <c r="C46" s="2" t="s">
        <v>37</v>
      </c>
      <c r="D46" s="2">
        <v>12</v>
      </c>
      <c r="E46" s="2"/>
      <c r="F46" s="22">
        <f t="shared" si="0"/>
        <v>0</v>
      </c>
    </row>
    <row r="47" spans="1:6" x14ac:dyDescent="0.25">
      <c r="A47" s="19" t="s">
        <v>43</v>
      </c>
      <c r="B47" s="1" t="s">
        <v>44</v>
      </c>
      <c r="C47" s="2" t="s">
        <v>37</v>
      </c>
      <c r="D47" s="2">
        <v>9</v>
      </c>
      <c r="E47" s="2"/>
      <c r="F47" s="22">
        <f t="shared" si="0"/>
        <v>0</v>
      </c>
    </row>
    <row r="48" spans="1:6" x14ac:dyDescent="0.25">
      <c r="A48" s="19" t="s">
        <v>45</v>
      </c>
      <c r="B48" s="1" t="s">
        <v>46</v>
      </c>
      <c r="C48" s="2" t="s">
        <v>37</v>
      </c>
      <c r="D48" s="2">
        <v>2</v>
      </c>
      <c r="E48" s="2"/>
      <c r="F48" s="22">
        <f t="shared" si="0"/>
        <v>0</v>
      </c>
    </row>
    <row r="49" spans="1:6" x14ac:dyDescent="0.25">
      <c r="A49" s="19" t="s">
        <v>47</v>
      </c>
      <c r="B49" s="1" t="s">
        <v>48</v>
      </c>
      <c r="C49" s="2" t="s">
        <v>37</v>
      </c>
      <c r="D49" s="2">
        <v>70</v>
      </c>
      <c r="E49" s="2"/>
      <c r="F49" s="22">
        <f t="shared" si="0"/>
        <v>0</v>
      </c>
    </row>
    <row r="50" spans="1:6" x14ac:dyDescent="0.25">
      <c r="A50" s="19" t="s">
        <v>49</v>
      </c>
      <c r="B50" s="1" t="s">
        <v>50</v>
      </c>
      <c r="C50" s="2" t="s">
        <v>37</v>
      </c>
      <c r="D50" s="2">
        <v>30</v>
      </c>
      <c r="E50" s="2"/>
      <c r="F50" s="22">
        <f t="shared" si="0"/>
        <v>0</v>
      </c>
    </row>
    <row r="51" spans="1:6" x14ac:dyDescent="0.25">
      <c r="A51" s="19" t="s">
        <v>51</v>
      </c>
      <c r="B51" s="1" t="s">
        <v>52</v>
      </c>
      <c r="C51" s="2" t="s">
        <v>37</v>
      </c>
      <c r="D51" s="2">
        <v>10</v>
      </c>
      <c r="E51" s="2"/>
      <c r="F51" s="22">
        <f t="shared" si="0"/>
        <v>0</v>
      </c>
    </row>
    <row r="52" spans="1:6" x14ac:dyDescent="0.25">
      <c r="A52" s="19" t="s">
        <v>53</v>
      </c>
      <c r="B52" s="1" t="s">
        <v>54</v>
      </c>
      <c r="C52" s="2" t="s">
        <v>37</v>
      </c>
      <c r="D52" s="2">
        <v>25</v>
      </c>
      <c r="E52" s="2"/>
      <c r="F52" s="22">
        <f t="shared" si="0"/>
        <v>0</v>
      </c>
    </row>
    <row r="53" spans="1:6" x14ac:dyDescent="0.25">
      <c r="A53" s="19" t="s">
        <v>55</v>
      </c>
      <c r="B53" s="1" t="s">
        <v>56</v>
      </c>
      <c r="C53" s="2" t="s">
        <v>37</v>
      </c>
      <c r="D53" s="2">
        <v>2</v>
      </c>
      <c r="E53" s="2"/>
      <c r="F53" s="22">
        <f t="shared" si="0"/>
        <v>0</v>
      </c>
    </row>
    <row r="54" spans="1:6" x14ac:dyDescent="0.25">
      <c r="A54" s="19" t="s">
        <v>57</v>
      </c>
      <c r="B54" s="1" t="s">
        <v>58</v>
      </c>
      <c r="C54" s="2" t="s">
        <v>37</v>
      </c>
      <c r="D54" s="2">
        <v>1</v>
      </c>
      <c r="E54" s="2"/>
      <c r="F54" s="22">
        <f t="shared" si="0"/>
        <v>0</v>
      </c>
    </row>
    <row r="55" spans="1:6" x14ac:dyDescent="0.25">
      <c r="A55" s="19" t="s">
        <v>59</v>
      </c>
      <c r="B55" s="1" t="s">
        <v>60</v>
      </c>
      <c r="C55" s="2" t="s">
        <v>37</v>
      </c>
      <c r="D55" s="2">
        <v>110</v>
      </c>
      <c r="E55" s="2"/>
      <c r="F55" s="22">
        <f t="shared" si="0"/>
        <v>0</v>
      </c>
    </row>
    <row r="56" spans="1:6" x14ac:dyDescent="0.25">
      <c r="A56" s="19" t="s">
        <v>61</v>
      </c>
      <c r="B56" s="1" t="s">
        <v>62</v>
      </c>
      <c r="C56" s="2" t="s">
        <v>37</v>
      </c>
      <c r="D56" s="2">
        <v>20</v>
      </c>
      <c r="E56" s="2"/>
      <c r="F56" s="22">
        <f t="shared" si="0"/>
        <v>0</v>
      </c>
    </row>
    <row r="57" spans="1:6" x14ac:dyDescent="0.25">
      <c r="A57" s="19" t="s">
        <v>63</v>
      </c>
      <c r="B57" s="1" t="s">
        <v>64</v>
      </c>
      <c r="C57" s="2" t="s">
        <v>37</v>
      </c>
      <c r="D57" s="2">
        <v>2</v>
      </c>
      <c r="E57" s="2"/>
      <c r="F57" s="22">
        <f t="shared" si="0"/>
        <v>0</v>
      </c>
    </row>
    <row r="58" spans="1:6" x14ac:dyDescent="0.25">
      <c r="A58" s="19" t="s">
        <v>65</v>
      </c>
      <c r="B58" s="1" t="s">
        <v>66</v>
      </c>
      <c r="C58" s="2" t="s">
        <v>37</v>
      </c>
      <c r="D58" s="2">
        <v>1</v>
      </c>
      <c r="E58" s="2"/>
      <c r="F58" s="22">
        <f t="shared" si="0"/>
        <v>0</v>
      </c>
    </row>
    <row r="59" spans="1:6" x14ac:dyDescent="0.25">
      <c r="A59" s="19" t="s">
        <v>67</v>
      </c>
      <c r="B59" s="1" t="s">
        <v>68</v>
      </c>
      <c r="C59" s="2" t="s">
        <v>69</v>
      </c>
      <c r="D59" s="2">
        <v>100</v>
      </c>
      <c r="E59" s="2"/>
      <c r="F59" s="22">
        <f t="shared" si="0"/>
        <v>0</v>
      </c>
    </row>
    <row r="60" spans="1:6" x14ac:dyDescent="0.25">
      <c r="A60" s="19" t="s">
        <v>70</v>
      </c>
      <c r="B60" s="1" t="s">
        <v>71</v>
      </c>
      <c r="C60" s="2" t="s">
        <v>37</v>
      </c>
      <c r="D60" s="2">
        <v>100</v>
      </c>
      <c r="E60" s="2"/>
      <c r="F60" s="22">
        <f t="shared" si="0"/>
        <v>0</v>
      </c>
    </row>
    <row r="61" spans="1:6" x14ac:dyDescent="0.25">
      <c r="A61" s="19" t="s">
        <v>72</v>
      </c>
      <c r="B61" s="1" t="s">
        <v>73</v>
      </c>
      <c r="C61" s="2" t="s">
        <v>69</v>
      </c>
      <c r="D61" s="2">
        <v>30</v>
      </c>
      <c r="E61" s="2"/>
      <c r="F61" s="22">
        <f t="shared" si="0"/>
        <v>0</v>
      </c>
    </row>
    <row r="62" spans="1:6" x14ac:dyDescent="0.25">
      <c r="A62" s="19" t="s">
        <v>74</v>
      </c>
      <c r="B62" s="31" t="s">
        <v>75</v>
      </c>
      <c r="C62" s="2"/>
      <c r="D62" s="2"/>
      <c r="E62" s="2"/>
      <c r="F62" s="22">
        <f t="shared" si="0"/>
        <v>0</v>
      </c>
    </row>
    <row r="63" spans="1:6" x14ac:dyDescent="0.25">
      <c r="A63" s="19" t="s">
        <v>76</v>
      </c>
      <c r="B63" s="1" t="s">
        <v>77</v>
      </c>
      <c r="C63" s="2" t="s">
        <v>69</v>
      </c>
      <c r="D63" s="2">
        <v>100</v>
      </c>
      <c r="E63" s="2"/>
      <c r="F63" s="22">
        <f t="shared" si="0"/>
        <v>0</v>
      </c>
    </row>
    <row r="64" spans="1:6" x14ac:dyDescent="0.25">
      <c r="A64" s="19" t="s">
        <v>78</v>
      </c>
      <c r="B64" s="1" t="s">
        <v>79</v>
      </c>
      <c r="C64" s="2" t="s">
        <v>69</v>
      </c>
      <c r="D64" s="2">
        <v>400</v>
      </c>
      <c r="E64" s="2"/>
      <c r="F64" s="22">
        <f t="shared" si="0"/>
        <v>0</v>
      </c>
    </row>
    <row r="65" spans="1:6" x14ac:dyDescent="0.25">
      <c r="A65" s="19" t="s">
        <v>80</v>
      </c>
      <c r="B65" s="1" t="s">
        <v>81</v>
      </c>
      <c r="C65" s="2" t="s">
        <v>69</v>
      </c>
      <c r="D65" s="2">
        <v>500</v>
      </c>
      <c r="E65" s="2"/>
      <c r="F65" s="22">
        <f t="shared" si="0"/>
        <v>0</v>
      </c>
    </row>
    <row r="66" spans="1:6" x14ac:dyDescent="0.25">
      <c r="A66" s="19" t="s">
        <v>82</v>
      </c>
      <c r="B66" s="1" t="s">
        <v>83</v>
      </c>
      <c r="C66" s="2" t="s">
        <v>69</v>
      </c>
      <c r="D66" s="2">
        <v>100</v>
      </c>
      <c r="E66" s="2"/>
      <c r="F66" s="22">
        <f t="shared" si="0"/>
        <v>0</v>
      </c>
    </row>
    <row r="67" spans="1:6" x14ac:dyDescent="0.25">
      <c r="A67" s="19" t="s">
        <v>84</v>
      </c>
      <c r="B67" s="1" t="s">
        <v>85</v>
      </c>
      <c r="C67" s="2" t="s">
        <v>69</v>
      </c>
      <c r="D67" s="2">
        <v>200</v>
      </c>
      <c r="E67" s="2"/>
      <c r="F67" s="22">
        <f t="shared" si="0"/>
        <v>0</v>
      </c>
    </row>
    <row r="68" spans="1:6" x14ac:dyDescent="0.25">
      <c r="A68" s="19" t="s">
        <v>86</v>
      </c>
      <c r="B68" s="1" t="s">
        <v>87</v>
      </c>
      <c r="C68" s="2" t="s">
        <v>69</v>
      </c>
      <c r="D68" s="2">
        <v>200</v>
      </c>
      <c r="E68" s="2"/>
      <c r="F68" s="22">
        <f t="shared" si="0"/>
        <v>0</v>
      </c>
    </row>
    <row r="69" spans="1:6" x14ac:dyDescent="0.25">
      <c r="A69" s="19" t="s">
        <v>88</v>
      </c>
      <c r="B69" s="31" t="s">
        <v>89</v>
      </c>
      <c r="C69" s="2"/>
      <c r="D69" s="2"/>
      <c r="E69" s="2"/>
      <c r="F69" s="22">
        <f t="shared" si="0"/>
        <v>0</v>
      </c>
    </row>
    <row r="70" spans="1:6" ht="15.75" thickBot="1" x14ac:dyDescent="0.3">
      <c r="A70" s="23" t="s">
        <v>90</v>
      </c>
      <c r="B70" s="8" t="s">
        <v>91</v>
      </c>
      <c r="C70" s="24" t="s">
        <v>37</v>
      </c>
      <c r="D70" s="24">
        <v>1</v>
      </c>
      <c r="E70" s="24"/>
      <c r="F70" s="22">
        <f t="shared" si="0"/>
        <v>0</v>
      </c>
    </row>
    <row r="71" spans="1:6" ht="15.75" thickBot="1" x14ac:dyDescent="0.3">
      <c r="A71" s="25"/>
      <c r="B71" s="26" t="s">
        <v>92</v>
      </c>
      <c r="C71" s="27"/>
      <c r="D71" s="27"/>
      <c r="E71" s="27"/>
      <c r="F71" s="28">
        <f>SUM(F43:F70)</f>
        <v>0</v>
      </c>
    </row>
  </sheetData>
  <mergeCells count="37">
    <mergeCell ref="A16:A20"/>
    <mergeCell ref="C16:C20"/>
    <mergeCell ref="D16:D20"/>
    <mergeCell ref="E16:E20"/>
    <mergeCell ref="F16:F20"/>
    <mergeCell ref="A12:A15"/>
    <mergeCell ref="C12:C15"/>
    <mergeCell ref="D12:D15"/>
    <mergeCell ref="E12:E15"/>
    <mergeCell ref="F12:F15"/>
    <mergeCell ref="F31:F33"/>
    <mergeCell ref="A22:A23"/>
    <mergeCell ref="C22:C23"/>
    <mergeCell ref="D22:D23"/>
    <mergeCell ref="E22:E23"/>
    <mergeCell ref="F22:F23"/>
    <mergeCell ref="A26:A27"/>
    <mergeCell ref="C26:C27"/>
    <mergeCell ref="D26:D27"/>
    <mergeCell ref="E26:E27"/>
    <mergeCell ref="F26:F27"/>
    <mergeCell ref="A1:F1"/>
    <mergeCell ref="A2:F2"/>
    <mergeCell ref="A40:F40"/>
    <mergeCell ref="A5:B5"/>
    <mergeCell ref="A7:B7"/>
    <mergeCell ref="A6:B6"/>
    <mergeCell ref="A4:B4"/>
    <mergeCell ref="A28:A30"/>
    <mergeCell ref="C28:C30"/>
    <mergeCell ref="D28:D30"/>
    <mergeCell ref="E28:E30"/>
    <mergeCell ref="F28:F30"/>
    <mergeCell ref="A31:A33"/>
    <mergeCell ref="C31:C33"/>
    <mergeCell ref="D31:D33"/>
    <mergeCell ref="E31:E33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Mazakova Klara</dc:creator>
  <cp:lastModifiedBy>Mazakova Klara</cp:lastModifiedBy>
  <cp:lastPrinted>2021-01-13T08:48:46Z</cp:lastPrinted>
  <dcterms:created xsi:type="dcterms:W3CDTF">2021-01-13T08:37:16Z</dcterms:created>
  <dcterms:modified xsi:type="dcterms:W3CDTF">2021-01-13T11:12:54Z</dcterms:modified>
</cp:coreProperties>
</file>