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BLICE\Podklady_DPS\"/>
    </mc:Choice>
  </mc:AlternateContent>
  <xr:revisionPtr revIDLastSave="0" documentId="13_ncr:1_{394DC5BA-C24F-4FD5-9B96-23628198C8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ZNAM STROJŮ A ZAŘÍZENÍ" sheetId="2" r:id="rId1"/>
    <sheet name="KRABICE" sheetId="1" r:id="rId2"/>
    <sheet name="TRUBKY" sheetId="8" r:id="rId3"/>
    <sheet name="SVÍTIDLA" sheetId="6" r:id="rId4"/>
    <sheet name="REKAPITULACE" sheetId="3" r:id="rId5"/>
    <sheet name="list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8" i="1" l="1"/>
  <c r="G27" i="1"/>
  <c r="G9" i="6" l="1"/>
  <c r="G12" i="6" l="1"/>
</calcChain>
</file>

<file path=xl/sharedStrings.xml><?xml version="1.0" encoding="utf-8"?>
<sst xmlns="http://schemas.openxmlformats.org/spreadsheetml/2006/main" count="118" uniqueCount="100">
  <si>
    <t>ks</t>
  </si>
  <si>
    <t>Kč/ks</t>
  </si>
  <si>
    <t>Kč/cel.</t>
  </si>
  <si>
    <t>m/ks</t>
  </si>
  <si>
    <t>TA - kryt sp. 01-3558A-A651 B</t>
  </si>
  <si>
    <t>TA rámeček jednonásobný 3901A-B10 B</t>
  </si>
  <si>
    <t>Celkem</t>
  </si>
  <si>
    <t>CELKEM VŠECHNY NÁKLADY</t>
  </si>
  <si>
    <t>Recyklace svítidel</t>
  </si>
  <si>
    <t>pomocný materiál hmoždinky, vruty, šrouby, kotvení atd</t>
  </si>
  <si>
    <t>drážky pro kabely komplet</t>
  </si>
  <si>
    <t>vykružování krabic komplet</t>
  </si>
  <si>
    <t>Montáž a zapojení svítidel</t>
  </si>
  <si>
    <t>průrazy pro kabely komplet ( vyvrtání, vyčištění)</t>
  </si>
  <si>
    <t>3.00</t>
  </si>
  <si>
    <t>montáž vypínačů a přepínačů</t>
  </si>
  <si>
    <t xml:space="preserve">montáž zásuvek </t>
  </si>
  <si>
    <t xml:space="preserve">Celkem </t>
  </si>
  <si>
    <t>1.00</t>
  </si>
  <si>
    <t>SEZNAM STROJŮ A ZAŘÍZENÍ</t>
  </si>
  <si>
    <t>2.00</t>
  </si>
  <si>
    <t>SEZNAM ZÁKLADNÍHO MATERIÁLU</t>
  </si>
  <si>
    <t>KRABICE, SPÍNAČE, ZÁSUVKY</t>
  </si>
  <si>
    <t>TRUBKY, VODIČE, KABELY</t>
  </si>
  <si>
    <t xml:space="preserve">SEZNAM ZÁKLADNÍHO MATERIÁLU </t>
  </si>
  <si>
    <t>SEZNAM SVÍTIDEL A SVĚTELNÝCH ZDROJŮ</t>
  </si>
  <si>
    <t>RECYKLACE SVÍTIDEL A ZDROJŮ + MONTÁŽE</t>
  </si>
  <si>
    <t>SEZNAM SVÍTIDEL A SVĚTELNÝCH ZDROJŮ +</t>
  </si>
  <si>
    <t>VÝCHOZÍ REVIZE</t>
  </si>
  <si>
    <t>KRABICE, SPÍNAČE, ZÁSUVKY + MONTÁŽE</t>
  </si>
  <si>
    <t>CELKEM KČ</t>
  </si>
  <si>
    <t>4.00</t>
  </si>
  <si>
    <r>
      <t>kabel CYKY-O 3x1,5 mm</t>
    </r>
    <r>
      <rPr>
        <sz val="8"/>
        <rFont val="Calibri"/>
        <family val="2"/>
        <charset val="238"/>
      </rPr>
      <t>²</t>
    </r>
  </si>
  <si>
    <r>
      <t>kabel CYKY-J 3x1,5 mm</t>
    </r>
    <r>
      <rPr>
        <sz val="8"/>
        <rFont val="Calibri"/>
        <family val="2"/>
        <charset val="238"/>
      </rPr>
      <t>²</t>
    </r>
  </si>
  <si>
    <r>
      <t>kabel CYKY-J 3x2,5 mm</t>
    </r>
    <r>
      <rPr>
        <sz val="8"/>
        <rFont val="Calibri"/>
        <family val="2"/>
        <charset val="238"/>
      </rPr>
      <t>²</t>
    </r>
  </si>
  <si>
    <t>Celkem svítidla a recyklace svítidel</t>
  </si>
  <si>
    <t>ŘÍZENÍ STAVBY</t>
  </si>
  <si>
    <t>SKUTEČNÁ DOKUMENTACE AKCE</t>
  </si>
  <si>
    <t xml:space="preserve">   </t>
  </si>
  <si>
    <t>svorka WAGO 2273-112 2x2,5</t>
  </si>
  <si>
    <t xml:space="preserve">svorka WAGO 2273-104 3x2,5 </t>
  </si>
  <si>
    <t xml:space="preserve">svorka.WAGO 2273-102 4x2,5 </t>
  </si>
  <si>
    <t>1</t>
  </si>
  <si>
    <t>TA rámeček dvojnásobný 3901A-B20 B</t>
  </si>
  <si>
    <t>uložení kabelů komplet (uložení vč. sádrování)</t>
  </si>
  <si>
    <r>
      <t>vodič CY 6mm</t>
    </r>
    <r>
      <rPr>
        <sz val="8"/>
        <rFont val="Calibri"/>
        <family val="2"/>
        <charset val="238"/>
      </rPr>
      <t>²</t>
    </r>
  </si>
  <si>
    <t>Cena bez DPH</t>
  </si>
  <si>
    <t>základ daně</t>
  </si>
  <si>
    <t>výše daně</t>
  </si>
  <si>
    <t>DPH základní</t>
  </si>
  <si>
    <t>DPH snížená</t>
  </si>
  <si>
    <t>Cena s DPH v Kč</t>
  </si>
  <si>
    <t>svorka WAGO 2273-105 5x2,5</t>
  </si>
  <si>
    <t>TA rámeček pětinásobný 3901A-B50 B</t>
  </si>
  <si>
    <t>osazení krabice ve zdi</t>
  </si>
  <si>
    <t>POP - POMOCNÁ OCHRANNÁ PŘIPOJNICE</t>
  </si>
  <si>
    <t>2</t>
  </si>
  <si>
    <r>
      <t>vodič CY 25mm</t>
    </r>
    <r>
      <rPr>
        <sz val="8"/>
        <rFont val="Calibri"/>
        <family val="2"/>
        <charset val="238"/>
      </rPr>
      <t>²</t>
    </r>
  </si>
  <si>
    <t>příchytka kabelu 6712ED</t>
  </si>
  <si>
    <t>1-pólový spínač 10A, 250V AC, např. TA-3558-A01345</t>
  </si>
  <si>
    <t>střídavý spínač 10A, 250V AC, např. TA-3559-A06345</t>
  </si>
  <si>
    <t>tlačítko spínač 10A, 250V AC, např. TA-3559-A-91345</t>
  </si>
  <si>
    <t>SVÍTIDLO např. FOX-LED-2900-4K,  Interior lighting, 1 x LED, 19W, 2312lm, 121.7 lm/W, IP40</t>
  </si>
  <si>
    <t>TA rámeček čtyřnásobný 3901A-B40 B</t>
  </si>
  <si>
    <t>trubka monoflex 1416</t>
  </si>
  <si>
    <t>trubka monoflex 1420</t>
  </si>
  <si>
    <t>krabice přístrojová  např. KP 68-KA</t>
  </si>
  <si>
    <t>krabice přístrojová  hl. např. KP 68-70 KA</t>
  </si>
  <si>
    <t>krabice rozbočná např. KU 68- 1902</t>
  </si>
  <si>
    <t>krabice rozbočná např.  KO 97/5 KA</t>
  </si>
  <si>
    <t>domovní zásuvka 10/16A, 250V, typ např. 5519A-A02357 B</t>
  </si>
  <si>
    <t>domovní zásuvka 10/16A, 250V, typ např. TA-5598A-A02357 B př. ochrana</t>
  </si>
  <si>
    <t>montáž el. ventilátoru , včetně odzkoušení</t>
  </si>
  <si>
    <t>SŠMG ČESKÝ BROD</t>
  </si>
  <si>
    <t xml:space="preserve">SVÍTIDLO HARRIER-LED-4950-4K DIM DALI, Interior LED luminaire, 1x LED, 42.0 W 3650 lm 86.9 lm/W, IP20 </t>
  </si>
  <si>
    <t>SVÍTIDLO GRIFON-LED-MP-3200-4K, Interior lighting, 1 x  LED, 24.0 W, 2791 lm, 116.3 lm/W, IP40</t>
  </si>
  <si>
    <t>SVÍTIDLO GRIFON -LED-AS-7000-4K, Interior lighting, 1 x LED, 48.0 W, 4323 lm, 90.1 lm/W, IP40</t>
  </si>
  <si>
    <t>SVÍTIDLO NOUZOVÉ  PALAS-LED-1-M2-ST,  1h, s podvěšeným piktogramem, IP65,  Emergency lighting, 1x LED, 6.6 W, 241 lm (100 %)</t>
  </si>
  <si>
    <t>SVÍTIDLO NOUZOVÉ  DIOS-COR-C2-1H, Emergency lighting, 1  x  LED, 6.0 W, 481 lm, 80.2 lm/W, IP65</t>
  </si>
  <si>
    <t>OCEP EATON BP-U-DWB-800/15-EIS, IP40/20 s rozměry skříně  826 x 1554 x 240/195, ozn. R 2.1, sest. dle výkresu EI 0.5</t>
  </si>
  <si>
    <t>TA rámeček trojnásobný 3901A-B30 B</t>
  </si>
  <si>
    <t>krabice přístrojová KP 80PK-HB</t>
  </si>
  <si>
    <t>kabel 1-CXKH-R-J 3x1,5 mm²</t>
  </si>
  <si>
    <t>kabel 1-CXKH-V-J 3x2,5 mm²</t>
  </si>
  <si>
    <t>požární desky a tmel, požární nátěr</t>
  </si>
  <si>
    <t>kabelový drátěný žlab 50x100</t>
  </si>
  <si>
    <t>kabelový drátěný žlab 50x150</t>
  </si>
  <si>
    <t xml:space="preserve">uložení kabelů komplet v kab. žlabech </t>
  </si>
  <si>
    <t>osazení rozvaděče RP 2.1</t>
  </si>
  <si>
    <t>montáž rozvaděče RP 2.1</t>
  </si>
  <si>
    <t>demontáž stávajícího rozvaděře</t>
  </si>
  <si>
    <t>uložení kabelů komplet na příchytkách</t>
  </si>
  <si>
    <t>nosník NPZM 100 ZŽ</t>
  </si>
  <si>
    <t>nosník NPZM 150 ZŽ</t>
  </si>
  <si>
    <t>stínící kanál SK 40x20 S</t>
  </si>
  <si>
    <t>kryt spojovací 8222HB</t>
  </si>
  <si>
    <t>koncový kryt 8221HB</t>
  </si>
  <si>
    <t>parapetní žlab PK130x65 D HD</t>
  </si>
  <si>
    <t>EI 0.7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</si>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</sst>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0"/>
      <name val="Arial CE"/>
      <charset val="238"/>
    </font>
    <font>
      <b/>
      <sz val="14"/>
      <name val="Verdana"/>
      <family val="2"/>
    </font>
    <font>
      <b/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8"/>
      <name val="Verdana"/>
      <family val="2"/>
    </font>
    <font>
      <sz val="8"/>
      <name val="Arial CE"/>
      <family val="2"/>
      <charset val="238"/>
    </font>
    <font>
      <i/>
      <sz val="8"/>
      <name val="Verdana"/>
      <family val="2"/>
    </font>
    <font>
      <b/>
      <i/>
      <sz val="8"/>
      <name val="Verdana"/>
      <family val="2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Arial"/>
      <family val="2"/>
      <charset val="238"/>
    </font>
    <font>
      <b/>
      <i/>
      <sz val="18"/>
      <color indexed="12"/>
      <name val="Verdana"/>
      <family val="2"/>
      <charset val="238"/>
    </font>
    <font>
      <b/>
      <i/>
      <sz val="12"/>
      <name val="Verdana"/>
      <family val="2"/>
      <charset val="238"/>
    </font>
    <font>
      <b/>
      <sz val="12"/>
      <name val="Verdana"/>
      <family val="2"/>
      <charset val="238"/>
    </font>
    <font>
      <sz val="9"/>
      <name val="Verdana"/>
      <family val="2"/>
    </font>
    <font>
      <sz val="9"/>
      <name val="Arial CE"/>
      <charset val="238"/>
    </font>
    <font>
      <sz val="8"/>
      <name val="Calibri"/>
      <family val="2"/>
      <charset val="238"/>
    </font>
    <font>
      <b/>
      <i/>
      <sz val="10"/>
      <name val="Verdana"/>
      <family val="2"/>
      <charset val="238"/>
    </font>
    <font>
      <b/>
      <sz val="14"/>
      <name val="Verdana"/>
      <family val="2"/>
      <charset val="238"/>
    </font>
    <font>
      <i/>
      <sz val="10"/>
      <name val="Verdana"/>
      <family val="2"/>
      <charset val="238"/>
    </font>
    <font>
      <b/>
      <i/>
      <sz val="10"/>
      <name val="Arial CE"/>
      <charset val="238"/>
    </font>
    <font>
      <sz val="12"/>
      <name val="Arial CE"/>
      <charset val="238"/>
    </font>
    <font>
      <b/>
      <sz val="12"/>
      <name val="Verdana"/>
      <family val="2"/>
    </font>
    <font>
      <sz val="10"/>
      <name val="Verdana"/>
      <family val="2"/>
      <charset val="238"/>
    </font>
    <font>
      <i/>
      <sz val="8"/>
      <name val="Verdana"/>
      <family val="2"/>
      <charset val="238"/>
    </font>
    <font>
      <b/>
      <sz val="18"/>
      <color rgb="FF0099FF"/>
      <name val="Verdana"/>
      <family val="2"/>
      <charset val="238"/>
    </font>
    <font>
      <b/>
      <sz val="18"/>
      <color rgb="FF3399FF"/>
      <name val="Verdana"/>
      <family val="2"/>
      <charset val="238"/>
    </font>
    <font>
      <b/>
      <sz val="16"/>
      <color rgb="FF3399FF"/>
      <name val="Verdana"/>
      <family val="2"/>
      <charset val="238"/>
    </font>
    <font>
      <sz val="10"/>
      <color rgb="FF3399FF"/>
      <name val="Arial CE"/>
      <charset val="238"/>
    </font>
    <font>
      <sz val="12"/>
      <color rgb="FF3399FF"/>
      <name val="Verdana"/>
      <family val="2"/>
      <charset val="238"/>
    </font>
    <font>
      <sz val="12"/>
      <name val="Verdana"/>
      <family val="2"/>
      <charset val="238"/>
    </font>
    <font>
      <b/>
      <sz val="12"/>
      <name val="Arial CE"/>
      <charset val="238"/>
    </font>
    <font>
      <sz val="14"/>
      <color rgb="FF3399FF"/>
      <name val="Verdana"/>
      <family val="2"/>
      <charset val="238"/>
    </font>
    <font>
      <sz val="14"/>
      <color rgb="FF3399FF"/>
      <name val="Arial CE"/>
      <charset val="238"/>
    </font>
    <font>
      <sz val="12"/>
      <color rgb="FF0099FF"/>
      <name val="Verdana"/>
      <family val="2"/>
      <charset val="238"/>
    </font>
    <font>
      <b/>
      <sz val="10"/>
      <name val="Arial CE"/>
      <charset val="238"/>
    </font>
    <font>
      <sz val="11"/>
      <name val="Verdana"/>
      <family val="2"/>
      <charset val="238"/>
    </font>
    <font>
      <b/>
      <sz val="14"/>
      <color rgb="FF0099FF"/>
      <name val="Verdana"/>
      <family val="2"/>
      <charset val="238"/>
    </font>
    <font>
      <sz val="14"/>
      <name val="Verdana"/>
      <family val="2"/>
      <charset val="238"/>
    </font>
    <font>
      <b/>
      <sz val="14"/>
      <color rgb="FF3399FF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BD4F7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5" fillId="0" borderId="0" xfId="0" applyFont="1"/>
    <xf numFmtId="0" fontId="3" fillId="0" borderId="0" xfId="0" applyFont="1"/>
    <xf numFmtId="0" fontId="9" fillId="0" borderId="0" xfId="0" applyFont="1"/>
    <xf numFmtId="0" fontId="10" fillId="0" borderId="0" xfId="0" applyFont="1"/>
    <xf numFmtId="0" fontId="2" fillId="0" borderId="0" xfId="0" applyFont="1"/>
    <xf numFmtId="0" fontId="11" fillId="0" borderId="0" xfId="0" applyFont="1"/>
    <xf numFmtId="0" fontId="13" fillId="0" borderId="0" xfId="0" applyFont="1"/>
    <xf numFmtId="4" fontId="5" fillId="0" borderId="2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" fontId="14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0" fontId="5" fillId="0" borderId="8" xfId="0" applyFont="1" applyBorder="1"/>
    <xf numFmtId="4" fontId="6" fillId="0" borderId="8" xfId="0" applyNumberFormat="1" applyFont="1" applyBorder="1" applyAlignment="1">
      <alignment horizontal="right"/>
    </xf>
    <xf numFmtId="0" fontId="13" fillId="0" borderId="8" xfId="0" applyFont="1" applyBorder="1"/>
    <xf numFmtId="0" fontId="8" fillId="0" borderId="8" xfId="0" applyFont="1" applyBorder="1"/>
    <xf numFmtId="0" fontId="9" fillId="0" borderId="8" xfId="0" applyFont="1" applyBorder="1"/>
    <xf numFmtId="4" fontId="9" fillId="0" borderId="15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0" fontId="16" fillId="0" borderId="20" xfId="0" applyFont="1" applyBorder="1"/>
    <xf numFmtId="0" fontId="23" fillId="0" borderId="10" xfId="0" applyFont="1" applyBorder="1"/>
    <xf numFmtId="0" fontId="24" fillId="0" borderId="21" xfId="0" applyFont="1" applyBorder="1"/>
    <xf numFmtId="0" fontId="20" fillId="0" borderId="0" xfId="0" applyFont="1" applyAlignment="1">
      <alignment horizontal="center" vertical="center"/>
    </xf>
    <xf numFmtId="0" fontId="9" fillId="0" borderId="2" xfId="0" applyFont="1" applyBorder="1"/>
    <xf numFmtId="4" fontId="6" fillId="0" borderId="2" xfId="0" applyNumberFormat="1" applyFont="1" applyBorder="1"/>
    <xf numFmtId="4" fontId="19" fillId="0" borderId="0" xfId="0" applyNumberFormat="1" applyFont="1" applyAlignment="1">
      <alignment horizontal="right"/>
    </xf>
    <xf numFmtId="0" fontId="29" fillId="0" borderId="0" xfId="0" applyFont="1"/>
    <xf numFmtId="0" fontId="4" fillId="0" borderId="0" xfId="0" applyFont="1"/>
    <xf numFmtId="0" fontId="2" fillId="0" borderId="11" xfId="0" applyFont="1" applyBorder="1"/>
    <xf numFmtId="0" fontId="11" fillId="0" borderId="24" xfId="0" applyFont="1" applyBorder="1"/>
    <xf numFmtId="0" fontId="2" fillId="0" borderId="25" xfId="0" applyFont="1" applyBorder="1"/>
    <xf numFmtId="0" fontId="3" fillId="0" borderId="5" xfId="0" applyFont="1" applyBorder="1"/>
    <xf numFmtId="0" fontId="5" fillId="0" borderId="2" xfId="0" applyFont="1" applyBorder="1" applyAlignment="1">
      <alignment horizontal="center"/>
    </xf>
    <xf numFmtId="0" fontId="5" fillId="0" borderId="24" xfId="0" applyFont="1" applyBorder="1"/>
    <xf numFmtId="4" fontId="5" fillId="0" borderId="9" xfId="0" applyNumberFormat="1" applyFont="1" applyBorder="1" applyAlignment="1">
      <alignment horizontal="right"/>
    </xf>
    <xf numFmtId="0" fontId="9" fillId="0" borderId="4" xfId="0" applyFont="1" applyBorder="1"/>
    <xf numFmtId="0" fontId="0" fillId="0" borderId="1" xfId="0" applyBorder="1"/>
    <xf numFmtId="0" fontId="7" fillId="0" borderId="1" xfId="0" applyFont="1" applyBorder="1"/>
    <xf numFmtId="0" fontId="0" fillId="0" borderId="20" xfId="0" applyBorder="1"/>
    <xf numFmtId="0" fontId="26" fillId="0" borderId="18" xfId="0" applyFont="1" applyBorder="1"/>
    <xf numFmtId="0" fontId="0" fillId="0" borderId="13" xfId="0" applyBorder="1"/>
    <xf numFmtId="0" fontId="0" fillId="0" borderId="10" xfId="0" applyBorder="1"/>
    <xf numFmtId="0" fontId="30" fillId="0" borderId="10" xfId="0" applyFont="1" applyBorder="1"/>
    <xf numFmtId="0" fontId="30" fillId="0" borderId="21" xfId="0" applyFont="1" applyBorder="1"/>
    <xf numFmtId="0" fontId="30" fillId="0" borderId="0" xfId="0" applyFont="1"/>
    <xf numFmtId="0" fontId="5" fillId="0" borderId="2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4" fontId="12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31" fillId="0" borderId="0" xfId="0" applyFont="1"/>
    <xf numFmtId="4" fontId="12" fillId="0" borderId="3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0" fillId="0" borderId="0" xfId="0" applyNumberFormat="1"/>
    <xf numFmtId="4" fontId="12" fillId="0" borderId="26" xfId="0" applyNumberFormat="1" applyFont="1" applyBorder="1" applyAlignment="1">
      <alignment horizontal="right"/>
    </xf>
    <xf numFmtId="4" fontId="12" fillId="0" borderId="2" xfId="0" applyNumberFormat="1" applyFont="1" applyBorder="1"/>
    <xf numFmtId="4" fontId="12" fillId="0" borderId="11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4" fontId="12" fillId="0" borderId="4" xfId="0" applyNumberFormat="1" applyFont="1" applyBorder="1"/>
    <xf numFmtId="0" fontId="28" fillId="0" borderId="5" xfId="0" applyFont="1" applyBorder="1"/>
    <xf numFmtId="0" fontId="12" fillId="0" borderId="8" xfId="0" applyFont="1" applyBorder="1"/>
    <xf numFmtId="0" fontId="17" fillId="0" borderId="8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4" xfId="0" applyFont="1" applyBorder="1"/>
    <xf numFmtId="4" fontId="14" fillId="0" borderId="2" xfId="0" applyNumberFormat="1" applyFont="1" applyBorder="1"/>
    <xf numFmtId="4" fontId="22" fillId="0" borderId="0" xfId="0" applyNumberFormat="1" applyFont="1"/>
    <xf numFmtId="0" fontId="18" fillId="0" borderId="25" xfId="0" applyFont="1" applyBorder="1"/>
    <xf numFmtId="0" fontId="0" fillId="0" borderId="5" xfId="0" applyBorder="1"/>
    <xf numFmtId="0" fontId="39" fillId="0" borderId="4" xfId="0" applyFont="1" applyBorder="1" applyAlignment="1">
      <alignment vertical="center"/>
    </xf>
    <xf numFmtId="0" fontId="39" fillId="0" borderId="11" xfId="0" applyFont="1" applyBorder="1"/>
    <xf numFmtId="0" fontId="39" fillId="0" borderId="12" xfId="0" applyFont="1" applyBorder="1"/>
    <xf numFmtId="0" fontId="39" fillId="0" borderId="25" xfId="0" applyFont="1" applyBorder="1"/>
    <xf numFmtId="0" fontId="40" fillId="0" borderId="0" xfId="0" applyFont="1"/>
    <xf numFmtId="0" fontId="36" fillId="0" borderId="0" xfId="0" applyFont="1" applyAlignment="1">
      <alignment horizontal="center" vertical="top" wrapText="1"/>
    </xf>
    <xf numFmtId="0" fontId="45" fillId="0" borderId="27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0" fontId="45" fillId="0" borderId="30" xfId="0" applyFont="1" applyBorder="1" applyAlignment="1">
      <alignment horizontal="right" wrapText="1"/>
    </xf>
    <xf numFmtId="9" fontId="45" fillId="0" borderId="29" xfId="0" applyNumberFormat="1" applyFont="1" applyBorder="1" applyAlignment="1">
      <alignment horizontal="right" wrapText="1"/>
    </xf>
    <xf numFmtId="4" fontId="45" fillId="0" borderId="30" xfId="0" applyNumberFormat="1" applyFont="1" applyBorder="1" applyAlignment="1">
      <alignment horizontal="right" wrapText="1"/>
    </xf>
    <xf numFmtId="0" fontId="46" fillId="0" borderId="10" xfId="0" applyFont="1" applyBorder="1" applyAlignment="1">
      <alignment horizontal="left" vertical="center" wrapText="1"/>
    </xf>
    <xf numFmtId="16" fontId="1" fillId="2" borderId="18" xfId="0" applyNumberFormat="1" applyFont="1" applyFill="1" applyBorder="1" applyAlignment="1">
      <alignment horizontal="left" vertical="center"/>
    </xf>
    <xf numFmtId="4" fontId="12" fillId="0" borderId="14" xfId="0" applyNumberFormat="1" applyFont="1" applyBorder="1" applyAlignment="1">
      <alignment horizontal="right"/>
    </xf>
    <xf numFmtId="4" fontId="12" fillId="0" borderId="16" xfId="0" applyNumberFormat="1" applyFont="1" applyBorder="1"/>
    <xf numFmtId="4" fontId="12" fillId="0" borderId="15" xfId="0" applyNumberFormat="1" applyFont="1" applyBorder="1" applyAlignment="1">
      <alignment horizontal="right"/>
    </xf>
    <xf numFmtId="0" fontId="33" fillId="0" borderId="6" xfId="0" applyFont="1" applyBorder="1" applyAlignment="1">
      <alignment horizontal="right"/>
    </xf>
    <xf numFmtId="0" fontId="33" fillId="0" borderId="16" xfId="0" applyFont="1" applyBorder="1" applyAlignment="1">
      <alignment horizontal="right"/>
    </xf>
    <xf numFmtId="49" fontId="12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4" fontId="12" fillId="0" borderId="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4" fontId="5" fillId="0" borderId="12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0" fontId="5" fillId="0" borderId="22" xfId="0" applyFont="1" applyBorder="1" applyAlignment="1">
      <alignment vertical="center"/>
    </xf>
    <xf numFmtId="4" fontId="5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4" fontId="6" fillId="0" borderId="8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0" fontId="23" fillId="0" borderId="10" xfId="0" applyFont="1" applyBorder="1" applyAlignment="1">
      <alignment vertical="center"/>
    </xf>
    <xf numFmtId="4" fontId="24" fillId="0" borderId="17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13" fillId="0" borderId="32" xfId="0" applyFont="1" applyBorder="1"/>
    <xf numFmtId="0" fontId="5" fillId="0" borderId="33" xfId="0" applyFont="1" applyBorder="1"/>
    <xf numFmtId="0" fontId="0" fillId="0" borderId="34" xfId="0" applyBorder="1"/>
    <xf numFmtId="0" fontId="5" fillId="0" borderId="33" xfId="0" applyFont="1" applyBorder="1" applyAlignment="1">
      <alignment vertical="center"/>
    </xf>
    <xf numFmtId="4" fontId="6" fillId="0" borderId="31" xfId="0" applyNumberFormat="1" applyFont="1" applyBorder="1" applyAlignment="1">
      <alignment horizontal="right" vertical="center"/>
    </xf>
    <xf numFmtId="4" fontId="12" fillId="0" borderId="34" xfId="0" applyNumberFormat="1" applyFont="1" applyBorder="1" applyAlignment="1">
      <alignment horizontal="right" vertical="center"/>
    </xf>
    <xf numFmtId="4" fontId="14" fillId="0" borderId="2" xfId="0" applyNumberFormat="1" applyFont="1" applyBorder="1" applyAlignment="1">
      <alignment vertical="center"/>
    </xf>
    <xf numFmtId="0" fontId="5" fillId="0" borderId="12" xfId="0" applyFont="1" applyBorder="1"/>
    <xf numFmtId="0" fontId="12" fillId="0" borderId="2" xfId="0" applyFont="1" applyBorder="1"/>
    <xf numFmtId="0" fontId="9" fillId="0" borderId="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9" fillId="0" borderId="35" xfId="0" applyFont="1" applyBorder="1"/>
    <xf numFmtId="4" fontId="14" fillId="0" borderId="22" xfId="0" applyNumberFormat="1" applyFont="1" applyBorder="1"/>
    <xf numFmtId="4" fontId="12" fillId="0" borderId="36" xfId="0" applyNumberFormat="1" applyFont="1" applyBorder="1"/>
    <xf numFmtId="4" fontId="5" fillId="3" borderId="2" xfId="0" applyNumberFormat="1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vertical="center"/>
    </xf>
    <xf numFmtId="16" fontId="18" fillId="2" borderId="13" xfId="0" applyNumberFormat="1" applyFon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4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3" xfId="0" applyBorder="1" applyAlignment="1">
      <alignment shrinkToFit="1"/>
    </xf>
    <xf numFmtId="0" fontId="5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1" xfId="0" applyFont="1" applyBorder="1" applyAlignment="1">
      <alignment shrinkToFit="1"/>
    </xf>
    <xf numFmtId="0" fontId="5" fillId="0" borderId="3" xfId="0" applyFont="1" applyBorder="1" applyAlignment="1">
      <alignment shrinkToFit="1"/>
    </xf>
    <xf numFmtId="0" fontId="18" fillId="2" borderId="13" xfId="0" applyFont="1" applyFill="1" applyBorder="1"/>
    <xf numFmtId="0" fontId="18" fillId="2" borderId="19" xfId="0" applyFont="1" applyFill="1" applyBorder="1"/>
    <xf numFmtId="0" fontId="18" fillId="2" borderId="7" xfId="0" applyFont="1" applyFill="1" applyBorder="1" applyAlignment="1">
      <alignment horizontal="left" vertical="top"/>
    </xf>
    <xf numFmtId="0" fontId="18" fillId="2" borderId="23" xfId="0" applyFont="1" applyFill="1" applyBorder="1" applyAlignment="1">
      <alignment horizontal="left" vertical="top"/>
    </xf>
    <xf numFmtId="16" fontId="1" fillId="2" borderId="18" xfId="0" applyNumberFormat="1" applyFont="1" applyFill="1" applyBorder="1" applyAlignment="1">
      <alignment vertical="center"/>
    </xf>
    <xf numFmtId="16" fontId="1" fillId="2" borderId="13" xfId="0" applyNumberFormat="1" applyFont="1" applyFill="1" applyBorder="1" applyAlignment="1">
      <alignment vertical="center"/>
    </xf>
    <xf numFmtId="16" fontId="1" fillId="2" borderId="12" xfId="0" applyNumberFormat="1" applyFont="1" applyFill="1" applyBorder="1" applyAlignment="1">
      <alignment vertical="center"/>
    </xf>
    <xf numFmtId="16" fontId="1" fillId="2" borderId="7" xfId="0" applyNumberFormat="1" applyFont="1" applyFill="1" applyBorder="1" applyAlignment="1">
      <alignment vertical="center"/>
    </xf>
    <xf numFmtId="0" fontId="0" fillId="2" borderId="13" xfId="0" applyFill="1" applyBorder="1"/>
    <xf numFmtId="0" fontId="0" fillId="2" borderId="19" xfId="0" applyFill="1" applyBorder="1"/>
    <xf numFmtId="0" fontId="18" fillId="2" borderId="0" xfId="0" applyFont="1" applyFill="1" applyAlignment="1">
      <alignment horizontal="left" vertical="top"/>
    </xf>
    <xf numFmtId="0" fontId="18" fillId="2" borderId="26" xfId="0" applyFont="1" applyFill="1" applyBorder="1" applyAlignment="1">
      <alignment horizontal="left" vertical="top"/>
    </xf>
    <xf numFmtId="0" fontId="0" fillId="2" borderId="1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5" fillId="0" borderId="35" xfId="0" applyFont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6" xfId="0" applyBorder="1" applyAlignment="1">
      <alignment wrapText="1"/>
    </xf>
    <xf numFmtId="0" fontId="18" fillId="2" borderId="13" xfId="0" applyFont="1" applyFill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9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3" xfId="0" applyBorder="1" applyAlignment="1">
      <alignment vertical="center"/>
    </xf>
    <xf numFmtId="0" fontId="39" fillId="0" borderId="5" xfId="0" applyFont="1" applyBorder="1"/>
    <xf numFmtId="0" fontId="0" fillId="0" borderId="5" xfId="0" applyBorder="1"/>
    <xf numFmtId="0" fontId="0" fillId="0" borderId="16" xfId="0" applyBorder="1"/>
    <xf numFmtId="0" fontId="41" fillId="0" borderId="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4" fontId="27" fillId="0" borderId="4" xfId="0" applyNumberFormat="1" applyFont="1" applyBorder="1" applyAlignment="1">
      <alignment vertical="center"/>
    </xf>
    <xf numFmtId="4" fontId="27" fillId="0" borderId="3" xfId="0" applyNumberFormat="1" applyFont="1" applyBorder="1" applyAlignment="1">
      <alignment vertical="center"/>
    </xf>
    <xf numFmtId="4" fontId="39" fillId="0" borderId="4" xfId="0" applyNumberFormat="1" applyFont="1" applyBorder="1" applyAlignment="1">
      <alignment vertical="center"/>
    </xf>
    <xf numFmtId="4" fontId="39" fillId="0" borderId="3" xfId="0" applyNumberFormat="1" applyFont="1" applyBorder="1" applyAlignment="1">
      <alignment vertical="center"/>
    </xf>
    <xf numFmtId="4" fontId="39" fillId="3" borderId="4" xfId="0" applyNumberFormat="1" applyFont="1" applyFill="1" applyBorder="1" applyAlignment="1">
      <alignment vertical="center"/>
    </xf>
    <xf numFmtId="4" fontId="39" fillId="3" borderId="3" xfId="0" applyNumberFormat="1" applyFont="1" applyFill="1" applyBorder="1" applyAlignment="1">
      <alignment vertical="center"/>
    </xf>
    <xf numFmtId="4" fontId="39" fillId="0" borderId="25" xfId="0" applyNumberFormat="1" applyFont="1" applyBorder="1" applyAlignment="1">
      <alignment vertical="center"/>
    </xf>
    <xf numFmtId="4" fontId="39" fillId="0" borderId="16" xfId="0" applyNumberFormat="1" applyFont="1" applyBorder="1" applyAlignment="1">
      <alignment vertical="center"/>
    </xf>
    <xf numFmtId="4" fontId="32" fillId="0" borderId="12" xfId="0" applyNumberFormat="1" applyFont="1" applyBorder="1" applyAlignment="1">
      <alignment vertical="center"/>
    </xf>
    <xf numFmtId="4" fontId="32" fillId="0" borderId="23" xfId="0" applyNumberFormat="1" applyFont="1" applyBorder="1" applyAlignment="1">
      <alignment vertical="center"/>
    </xf>
    <xf numFmtId="4" fontId="39" fillId="0" borderId="12" xfId="0" applyNumberFormat="1" applyFont="1" applyBorder="1" applyAlignment="1">
      <alignment vertical="center"/>
    </xf>
    <xf numFmtId="4" fontId="39" fillId="0" borderId="23" xfId="0" applyNumberFormat="1" applyFont="1" applyBorder="1" applyAlignment="1">
      <alignment vertical="center"/>
    </xf>
    <xf numFmtId="4" fontId="39" fillId="3" borderId="25" xfId="0" applyNumberFormat="1" applyFont="1" applyFill="1" applyBorder="1" applyAlignment="1">
      <alignment vertical="center"/>
    </xf>
    <xf numFmtId="4" fontId="39" fillId="3" borderId="16" xfId="0" applyNumberFormat="1" applyFont="1" applyFill="1" applyBorder="1" applyAlignment="1">
      <alignment vertical="center"/>
    </xf>
    <xf numFmtId="4" fontId="32" fillId="3" borderId="12" xfId="0" applyNumberFormat="1" applyFont="1" applyFill="1" applyBorder="1" applyAlignment="1">
      <alignment vertical="center"/>
    </xf>
    <xf numFmtId="4" fontId="32" fillId="3" borderId="23" xfId="0" applyNumberFormat="1" applyFont="1" applyFill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wrapText="1"/>
    </xf>
    <xf numFmtId="0" fontId="39" fillId="0" borderId="4" xfId="0" applyFont="1" applyBorder="1" applyAlignment="1">
      <alignment horizontal="right"/>
    </xf>
    <xf numFmtId="0" fontId="39" fillId="0" borderId="3" xfId="0" applyFont="1" applyBorder="1" applyAlignment="1">
      <alignment horizontal="right"/>
    </xf>
    <xf numFmtId="0" fontId="21" fillId="0" borderId="13" xfId="0" applyFont="1" applyBorder="1"/>
    <xf numFmtId="0" fontId="21" fillId="0" borderId="19" xfId="0" applyFont="1" applyBorder="1"/>
    <xf numFmtId="0" fontId="48" fillId="0" borderId="0" xfId="0" applyFont="1" applyAlignment="1">
      <alignment horizontal="center" vertical="center" wrapText="1"/>
    </xf>
    <xf numFmtId="0" fontId="43" fillId="0" borderId="18" xfId="0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4" fontId="22" fillId="0" borderId="13" xfId="0" applyNumberFormat="1" applyFont="1" applyBorder="1" applyAlignment="1">
      <alignment horizontal="right" wrapText="1"/>
    </xf>
    <xf numFmtId="0" fontId="44" fillId="0" borderId="13" xfId="0" applyFont="1" applyBorder="1" applyAlignment="1">
      <alignment horizontal="right" wrapText="1"/>
    </xf>
    <xf numFmtId="0" fontId="44" fillId="0" borderId="19" xfId="0" applyFont="1" applyBorder="1" applyAlignment="1">
      <alignment horizontal="right" wrapText="1"/>
    </xf>
    <xf numFmtId="0" fontId="45" fillId="0" borderId="29" xfId="0" applyFont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45" fillId="0" borderId="27" xfId="0" applyFont="1" applyBorder="1" applyAlignment="1">
      <alignment horizontal="left" wrapText="1"/>
    </xf>
    <xf numFmtId="0" fontId="45" fillId="0" borderId="28" xfId="0" applyFont="1" applyBorder="1" applyAlignment="1">
      <alignment horizontal="left" wrapText="1"/>
    </xf>
    <xf numFmtId="4" fontId="45" fillId="0" borderId="29" xfId="0" applyNumberFormat="1" applyFont="1" applyBorder="1" applyAlignment="1">
      <alignment wrapText="1"/>
    </xf>
    <xf numFmtId="4" fontId="0" fillId="0" borderId="29" xfId="0" applyNumberFormat="1" applyBorder="1" applyAlignment="1">
      <alignment wrapText="1"/>
    </xf>
    <xf numFmtId="0" fontId="46" fillId="0" borderId="20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4" fontId="27" fillId="0" borderId="10" xfId="0" applyNumberFormat="1" applyFont="1" applyBorder="1" applyAlignment="1">
      <alignment horizontal="right" vertical="center" wrapText="1"/>
    </xf>
    <xf numFmtId="0" fontId="27" fillId="0" borderId="10" xfId="0" applyFont="1" applyBorder="1" applyAlignment="1">
      <alignment horizontal="right" vertical="center" wrapText="1"/>
    </xf>
    <xf numFmtId="0" fontId="27" fillId="0" borderId="21" xfId="0" applyFont="1" applyBorder="1" applyAlignment="1">
      <alignment horizontal="right" vertical="center" wrapText="1"/>
    </xf>
    <xf numFmtId="0" fontId="39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9BD4F7"/>
      <color rgb="FFCCECFF"/>
      <color rgb="FF000000"/>
      <color rgb="FF66CCFF"/>
      <color rgb="FFCCFFFF"/>
      <color rgb="FF33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tabSelected="1" zoomScale="154" zoomScaleNormal="154" workbookViewId="0">
      <selection activeCell="C5" sqref="B4:F5"/>
    </sheetView>
  </sheetViews>
  <sheetFormatPr defaultRowHeight="12.75" x14ac:dyDescent="0.2"/>
  <cols>
    <col min="6" max="6" width="5.5703125" customWidth="1"/>
    <col min="7" max="7" width="7.7109375" customWidth="1"/>
    <col min="8" max="8" width="10.28515625" customWidth="1"/>
    <col min="9" max="9" width="14.140625" customWidth="1"/>
    <col min="16" max="16" width="10.140625" bestFit="1" customWidth="1"/>
  </cols>
  <sheetData>
    <row r="1" spans="1:12" ht="33" customHeight="1" thickTop="1" x14ac:dyDescent="0.2">
      <c r="A1" s="86" t="s">
        <v>18</v>
      </c>
      <c r="B1" s="132" t="s">
        <v>19</v>
      </c>
      <c r="C1" s="133"/>
      <c r="D1" s="133"/>
      <c r="E1" s="133"/>
      <c r="F1" s="133"/>
      <c r="G1" s="133"/>
      <c r="H1" s="133"/>
      <c r="I1" s="134"/>
    </row>
    <row r="2" spans="1:12" x14ac:dyDescent="0.2">
      <c r="A2" s="34"/>
      <c r="B2" s="63"/>
      <c r="C2" s="63"/>
      <c r="D2" s="63"/>
      <c r="E2" s="63"/>
      <c r="F2" s="63"/>
      <c r="G2" s="90" t="s">
        <v>0</v>
      </c>
      <c r="H2" s="90" t="s">
        <v>1</v>
      </c>
      <c r="I2" s="91" t="s">
        <v>2</v>
      </c>
    </row>
    <row r="3" spans="1:12" ht="46.5" customHeight="1" x14ac:dyDescent="0.2">
      <c r="A3" s="92" t="s">
        <v>42</v>
      </c>
      <c r="B3" s="135" t="s">
        <v>79</v>
      </c>
      <c r="C3" s="136"/>
      <c r="D3" s="136"/>
      <c r="E3" s="136"/>
      <c r="F3" s="137"/>
      <c r="G3" s="93">
        <v>1</v>
      </c>
      <c r="H3" s="131"/>
      <c r="I3" s="94"/>
    </row>
    <row r="4" spans="1:12" ht="12.75" customHeight="1" thickBot="1" x14ac:dyDescent="0.25">
      <c r="A4" s="92" t="s">
        <v>56</v>
      </c>
      <c r="B4" s="138" t="s">
        <v>55</v>
      </c>
      <c r="C4" s="139"/>
      <c r="D4" s="139"/>
      <c r="E4" s="139"/>
      <c r="F4" s="140"/>
      <c r="G4" s="93">
        <v>1</v>
      </c>
      <c r="H4" s="122"/>
      <c r="I4" s="94"/>
    </row>
    <row r="5" spans="1:12" ht="14.25" thickTop="1" thickBot="1" x14ac:dyDescent="0.25">
      <c r="A5" s="33"/>
      <c r="B5" s="65" t="s">
        <v>17</v>
      </c>
      <c r="C5" s="65"/>
      <c r="D5" s="65"/>
      <c r="E5" s="65"/>
      <c r="F5" s="65"/>
      <c r="G5" s="64"/>
      <c r="H5" s="95"/>
      <c r="I5" s="95"/>
    </row>
    <row r="6" spans="1:12" ht="13.5" thickTop="1" x14ac:dyDescent="0.2"/>
    <row r="9" spans="1:12" x14ac:dyDescent="0.2">
      <c r="L9" s="57"/>
    </row>
    <row r="10" spans="1:12" x14ac:dyDescent="0.2">
      <c r="L10" s="57"/>
    </row>
  </sheetData>
  <mergeCells count="3">
    <mergeCell ref="B1:I1"/>
    <mergeCell ref="B3:F3"/>
    <mergeCell ref="B4:F4"/>
  </mergeCells>
  <phoneticPr fontId="6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3"/>
  <sheetViews>
    <sheetView topLeftCell="A11" zoomScale="175" zoomScaleNormal="175" workbookViewId="0">
      <selection activeCell="F33" sqref="F33"/>
    </sheetView>
  </sheetViews>
  <sheetFormatPr defaultRowHeight="12.75" x14ac:dyDescent="0.2"/>
  <cols>
    <col min="1" max="1" width="4.5703125" customWidth="1"/>
    <col min="6" max="6" width="19.85546875" customWidth="1"/>
    <col min="7" max="7" width="5.85546875" customWidth="1"/>
    <col min="8" max="8" width="9" customWidth="1"/>
    <col min="9" max="9" width="9.85546875" customWidth="1"/>
    <col min="15" max="15" width="14.28515625" customWidth="1"/>
  </cols>
  <sheetData>
    <row r="1" spans="1:9" ht="20.25" customHeight="1" thickTop="1" x14ac:dyDescent="0.2">
      <c r="A1" s="154" t="s">
        <v>20</v>
      </c>
      <c r="B1" s="155"/>
      <c r="C1" s="150" t="s">
        <v>21</v>
      </c>
      <c r="D1" s="150"/>
      <c r="E1" s="150"/>
      <c r="F1" s="150"/>
      <c r="G1" s="150"/>
      <c r="H1" s="150"/>
      <c r="I1" s="151"/>
    </row>
    <row r="2" spans="1:9" ht="20.25" customHeight="1" x14ac:dyDescent="0.2">
      <c r="A2" s="156"/>
      <c r="B2" s="157"/>
      <c r="C2" s="152" t="s">
        <v>22</v>
      </c>
      <c r="D2" s="152"/>
      <c r="E2" s="152"/>
      <c r="F2" s="152"/>
      <c r="G2" s="152"/>
      <c r="H2" s="152"/>
      <c r="I2" s="153"/>
    </row>
    <row r="3" spans="1:9" x14ac:dyDescent="0.2">
      <c r="A3" s="32"/>
      <c r="B3" s="2"/>
      <c r="C3" s="2"/>
      <c r="D3" s="5"/>
      <c r="E3" s="5"/>
      <c r="F3" s="31"/>
      <c r="G3" s="50" t="s">
        <v>0</v>
      </c>
      <c r="H3" s="38" t="s">
        <v>1</v>
      </c>
      <c r="I3" s="58" t="s">
        <v>2</v>
      </c>
    </row>
    <row r="4" spans="1:9" x14ac:dyDescent="0.2">
      <c r="A4" s="36">
        <v>1</v>
      </c>
      <c r="B4" s="141" t="s">
        <v>66</v>
      </c>
      <c r="C4" s="139"/>
      <c r="D4" s="139"/>
      <c r="E4" s="139"/>
      <c r="F4" s="140"/>
      <c r="G4" s="67">
        <v>149</v>
      </c>
      <c r="H4" s="22"/>
      <c r="I4" s="55"/>
    </row>
    <row r="5" spans="1:9" x14ac:dyDescent="0.2">
      <c r="A5" s="36">
        <v>2</v>
      </c>
      <c r="B5" s="141" t="s">
        <v>67</v>
      </c>
      <c r="C5" s="139"/>
      <c r="D5" s="139"/>
      <c r="E5" s="139"/>
      <c r="F5" s="140"/>
      <c r="G5" s="67">
        <v>10</v>
      </c>
      <c r="H5" s="22"/>
      <c r="I5" s="55"/>
    </row>
    <row r="6" spans="1:9" x14ac:dyDescent="0.2">
      <c r="A6" s="36">
        <v>3</v>
      </c>
      <c r="B6" s="141" t="s">
        <v>68</v>
      </c>
      <c r="C6" s="139"/>
      <c r="D6" s="139"/>
      <c r="E6" s="139"/>
      <c r="F6" s="140"/>
      <c r="G6" s="67">
        <v>65</v>
      </c>
      <c r="H6" s="22"/>
      <c r="I6" s="55"/>
    </row>
    <row r="7" spans="1:9" x14ac:dyDescent="0.2">
      <c r="A7" s="36">
        <v>4</v>
      </c>
      <c r="B7" s="141" t="s">
        <v>69</v>
      </c>
      <c r="C7" s="139"/>
      <c r="D7" s="139"/>
      <c r="E7" s="139"/>
      <c r="F7" s="140"/>
      <c r="G7" s="67">
        <v>8</v>
      </c>
      <c r="H7" s="22"/>
      <c r="I7" s="55"/>
    </row>
    <row r="8" spans="1:9" x14ac:dyDescent="0.2">
      <c r="A8" s="36">
        <v>5</v>
      </c>
      <c r="B8" s="141" t="s">
        <v>81</v>
      </c>
      <c r="C8" s="139"/>
      <c r="D8" s="139"/>
      <c r="E8" s="139"/>
      <c r="F8" s="140"/>
      <c r="G8" s="67">
        <v>34</v>
      </c>
      <c r="H8" s="22"/>
      <c r="I8" s="55"/>
    </row>
    <row r="9" spans="1:9" ht="12.75" customHeight="1" x14ac:dyDescent="0.2">
      <c r="A9" s="36">
        <v>6</v>
      </c>
      <c r="B9" s="141" t="s">
        <v>39</v>
      </c>
      <c r="C9" s="139"/>
      <c r="D9" s="139"/>
      <c r="E9" s="139"/>
      <c r="F9" s="140"/>
      <c r="G9" s="67">
        <v>90</v>
      </c>
      <c r="H9" s="22"/>
      <c r="I9" s="55"/>
    </row>
    <row r="10" spans="1:9" x14ac:dyDescent="0.2">
      <c r="A10" s="36">
        <v>7</v>
      </c>
      <c r="B10" s="141" t="s">
        <v>40</v>
      </c>
      <c r="C10" s="139"/>
      <c r="D10" s="139"/>
      <c r="E10" s="139"/>
      <c r="F10" s="140"/>
      <c r="G10" s="67">
        <v>150</v>
      </c>
      <c r="H10" s="22"/>
      <c r="I10" s="55"/>
    </row>
    <row r="11" spans="1:9" x14ac:dyDescent="0.2">
      <c r="A11" s="36">
        <v>8</v>
      </c>
      <c r="B11" s="141" t="s">
        <v>41</v>
      </c>
      <c r="C11" s="139"/>
      <c r="D11" s="139"/>
      <c r="E11" s="139"/>
      <c r="F11" s="140"/>
      <c r="G11" s="67">
        <v>30</v>
      </c>
      <c r="H11" s="22"/>
      <c r="I11" s="55"/>
    </row>
    <row r="12" spans="1:9" x14ac:dyDescent="0.2">
      <c r="A12" s="36">
        <v>9</v>
      </c>
      <c r="B12" s="141" t="s">
        <v>52</v>
      </c>
      <c r="C12" s="139"/>
      <c r="D12" s="139"/>
      <c r="E12" s="139"/>
      <c r="F12" s="140"/>
      <c r="G12" s="67">
        <v>20</v>
      </c>
      <c r="H12" s="22"/>
      <c r="I12" s="55"/>
    </row>
    <row r="13" spans="1:9" x14ac:dyDescent="0.2">
      <c r="A13" s="36">
        <v>10</v>
      </c>
      <c r="B13" s="141" t="s">
        <v>59</v>
      </c>
      <c r="C13" s="139"/>
      <c r="D13" s="139"/>
      <c r="E13" s="139"/>
      <c r="F13" s="140"/>
      <c r="G13" s="67">
        <v>8</v>
      </c>
      <c r="H13" s="8"/>
      <c r="I13" s="55"/>
    </row>
    <row r="14" spans="1:9" x14ac:dyDescent="0.2">
      <c r="A14" s="36">
        <v>11</v>
      </c>
      <c r="B14" s="141" t="s">
        <v>60</v>
      </c>
      <c r="C14" s="139"/>
      <c r="D14" s="139"/>
      <c r="E14" s="139"/>
      <c r="F14" s="140"/>
      <c r="G14" s="67">
        <v>12</v>
      </c>
      <c r="H14" s="8"/>
      <c r="I14" s="55"/>
    </row>
    <row r="15" spans="1:9" x14ac:dyDescent="0.2">
      <c r="A15" s="36">
        <v>12</v>
      </c>
      <c r="B15" s="141" t="s">
        <v>61</v>
      </c>
      <c r="C15" s="139"/>
      <c r="D15" s="139"/>
      <c r="E15" s="139"/>
      <c r="F15" s="140"/>
      <c r="G15" s="67">
        <v>21</v>
      </c>
      <c r="H15" s="8"/>
      <c r="I15" s="55"/>
    </row>
    <row r="16" spans="1:9" ht="12.75" customHeight="1" x14ac:dyDescent="0.2">
      <c r="A16" s="36">
        <v>13</v>
      </c>
      <c r="B16" s="142" t="s">
        <v>70</v>
      </c>
      <c r="C16" s="148"/>
      <c r="D16" s="148"/>
      <c r="E16" s="148"/>
      <c r="F16" s="149"/>
      <c r="G16" s="67">
        <v>113</v>
      </c>
      <c r="H16" s="8"/>
      <c r="I16" s="55"/>
    </row>
    <row r="17" spans="1:9" ht="12.75" customHeight="1" x14ac:dyDescent="0.2">
      <c r="A17" s="36">
        <v>14</v>
      </c>
      <c r="B17" s="142" t="s">
        <v>71</v>
      </c>
      <c r="C17" s="143"/>
      <c r="D17" s="143"/>
      <c r="E17" s="143"/>
      <c r="F17" s="144"/>
      <c r="G17" s="67">
        <v>29</v>
      </c>
      <c r="H17" s="8"/>
      <c r="I17" s="55"/>
    </row>
    <row r="18" spans="1:9" ht="13.5" customHeight="1" x14ac:dyDescent="0.2">
      <c r="A18" s="36">
        <v>15</v>
      </c>
      <c r="B18" s="141" t="s">
        <v>4</v>
      </c>
      <c r="C18" s="139"/>
      <c r="D18" s="139"/>
      <c r="E18" s="139"/>
      <c r="F18" s="140"/>
      <c r="G18" s="67">
        <v>41</v>
      </c>
      <c r="H18" s="8"/>
      <c r="I18" s="55"/>
    </row>
    <row r="19" spans="1:9" x14ac:dyDescent="0.2">
      <c r="A19" s="36">
        <v>16</v>
      </c>
      <c r="B19" s="141" t="s">
        <v>5</v>
      </c>
      <c r="C19" s="139"/>
      <c r="D19" s="139"/>
      <c r="E19" s="139"/>
      <c r="F19" s="140"/>
      <c r="G19" s="67">
        <v>50</v>
      </c>
      <c r="H19" s="8"/>
      <c r="I19" s="55"/>
    </row>
    <row r="20" spans="1:9" x14ac:dyDescent="0.2">
      <c r="A20" s="36">
        <v>17</v>
      </c>
      <c r="B20" s="141" t="s">
        <v>43</v>
      </c>
      <c r="C20" s="139"/>
      <c r="D20" s="139"/>
      <c r="E20" s="139"/>
      <c r="F20" s="140"/>
      <c r="G20" s="67">
        <v>34</v>
      </c>
      <c r="H20" s="8"/>
      <c r="I20" s="55"/>
    </row>
    <row r="21" spans="1:9" x14ac:dyDescent="0.2">
      <c r="A21" s="36">
        <v>18</v>
      </c>
      <c r="B21" s="141" t="s">
        <v>80</v>
      </c>
      <c r="C21" s="139"/>
      <c r="D21" s="139"/>
      <c r="E21" s="139"/>
      <c r="F21" s="140"/>
      <c r="G21" s="67">
        <v>2</v>
      </c>
      <c r="H21" s="8"/>
      <c r="I21" s="55"/>
    </row>
    <row r="22" spans="1:9" x14ac:dyDescent="0.2">
      <c r="A22" s="36">
        <v>19</v>
      </c>
      <c r="B22" s="142" t="s">
        <v>63</v>
      </c>
      <c r="C22" s="143"/>
      <c r="D22" s="143"/>
      <c r="E22" s="143"/>
      <c r="F22" s="144"/>
      <c r="G22" s="67">
        <v>6</v>
      </c>
      <c r="H22" s="8"/>
      <c r="I22" s="55"/>
    </row>
    <row r="23" spans="1:9" ht="12.75" customHeight="1" x14ac:dyDescent="0.2">
      <c r="A23" s="36">
        <v>20</v>
      </c>
      <c r="B23" s="145" t="s">
        <v>53</v>
      </c>
      <c r="C23" s="146"/>
      <c r="D23" s="146"/>
      <c r="E23" s="146"/>
      <c r="F23" s="147"/>
      <c r="G23" s="97">
        <v>5</v>
      </c>
      <c r="H23" s="96"/>
      <c r="I23" s="55"/>
    </row>
    <row r="24" spans="1:9" x14ac:dyDescent="0.2">
      <c r="A24" s="36">
        <v>21</v>
      </c>
      <c r="B24" s="141" t="s">
        <v>72</v>
      </c>
      <c r="C24" s="139"/>
      <c r="D24" s="139"/>
      <c r="E24" s="139"/>
      <c r="F24" s="140"/>
      <c r="G24" s="67">
        <v>1</v>
      </c>
      <c r="H24" s="28"/>
      <c r="I24" s="55"/>
    </row>
    <row r="25" spans="1:9" ht="12.75" customHeight="1" x14ac:dyDescent="0.2">
      <c r="A25" s="36">
        <v>22</v>
      </c>
      <c r="B25" s="141" t="s">
        <v>54</v>
      </c>
      <c r="C25" s="139"/>
      <c r="D25" s="139"/>
      <c r="E25" s="139"/>
      <c r="F25" s="140"/>
      <c r="G25" s="67">
        <v>229</v>
      </c>
      <c r="H25" s="28"/>
      <c r="I25" s="55"/>
    </row>
    <row r="26" spans="1:9" x14ac:dyDescent="0.2">
      <c r="A26" s="36">
        <v>23</v>
      </c>
      <c r="B26" s="141" t="s">
        <v>11</v>
      </c>
      <c r="C26" s="139"/>
      <c r="D26" s="139"/>
      <c r="E26" s="139"/>
      <c r="F26" s="140"/>
      <c r="G26" s="67">
        <v>229</v>
      </c>
      <c r="H26" s="28"/>
      <c r="I26" s="55"/>
    </row>
    <row r="27" spans="1:9" x14ac:dyDescent="0.2">
      <c r="A27" s="36">
        <v>24</v>
      </c>
      <c r="B27" s="141" t="s">
        <v>15</v>
      </c>
      <c r="C27" s="139"/>
      <c r="D27" s="139"/>
      <c r="E27" s="139"/>
      <c r="F27" s="140"/>
      <c r="G27" s="67">
        <f>G13+G14+G15</f>
        <v>41</v>
      </c>
      <c r="H27" s="28"/>
      <c r="I27" s="55"/>
    </row>
    <row r="28" spans="1:9" x14ac:dyDescent="0.2">
      <c r="A28" s="36">
        <v>25</v>
      </c>
      <c r="B28" s="141" t="s">
        <v>16</v>
      </c>
      <c r="C28" s="139"/>
      <c r="D28" s="139"/>
      <c r="E28" s="139"/>
      <c r="F28" s="140"/>
      <c r="G28" s="67">
        <f>G16+G17</f>
        <v>142</v>
      </c>
      <c r="H28" s="28"/>
      <c r="I28" s="55"/>
    </row>
    <row r="29" spans="1:9" x14ac:dyDescent="0.2">
      <c r="A29" s="36"/>
      <c r="B29" s="18" t="s">
        <v>6</v>
      </c>
      <c r="C29" s="16"/>
      <c r="D29" s="16"/>
      <c r="E29" s="16"/>
      <c r="F29" s="16"/>
      <c r="G29" s="16"/>
      <c r="H29" s="17"/>
      <c r="I29" s="87"/>
    </row>
    <row r="30" spans="1:9" x14ac:dyDescent="0.2">
      <c r="A30" s="1"/>
      <c r="B30" s="7"/>
      <c r="C30" s="1"/>
      <c r="D30" s="1"/>
      <c r="E30" s="1"/>
      <c r="F30" s="1"/>
      <c r="G30" s="1"/>
      <c r="H30" s="9"/>
      <c r="I30" s="15"/>
    </row>
    <row r="31" spans="1:9" x14ac:dyDescent="0.2">
      <c r="A31" s="1"/>
      <c r="B31" s="1"/>
      <c r="C31" s="1"/>
      <c r="D31" s="1"/>
      <c r="E31" s="1"/>
      <c r="F31" s="1"/>
      <c r="G31" s="1"/>
      <c r="H31" s="9"/>
      <c r="I31" s="15"/>
    </row>
    <row r="32" spans="1:9" x14ac:dyDescent="0.2">
      <c r="A32" s="1"/>
      <c r="B32" s="7"/>
      <c r="C32" s="1"/>
      <c r="D32" s="1"/>
      <c r="E32" s="1"/>
      <c r="F32" s="1"/>
      <c r="G32" s="1"/>
      <c r="H32" s="9"/>
      <c r="I32" s="15"/>
    </row>
    <row r="33" spans="1:9" x14ac:dyDescent="0.2">
      <c r="A33" s="1"/>
      <c r="B33" s="7"/>
      <c r="C33" s="1"/>
      <c r="D33" s="1"/>
      <c r="E33" s="1"/>
      <c r="F33" s="1"/>
      <c r="G33" s="1"/>
      <c r="H33" s="9"/>
      <c r="I33" s="15"/>
    </row>
    <row r="34" spans="1:9" x14ac:dyDescent="0.2">
      <c r="A34" s="1"/>
      <c r="B34" s="7"/>
      <c r="C34" s="1"/>
      <c r="D34" s="1"/>
      <c r="E34" s="1"/>
      <c r="F34" s="1"/>
      <c r="G34" s="1"/>
      <c r="H34" s="9"/>
      <c r="I34" s="15"/>
    </row>
    <row r="35" spans="1:9" ht="13.5" customHeight="1" x14ac:dyDescent="0.2">
      <c r="A35" s="1"/>
      <c r="B35" s="7"/>
      <c r="C35" s="1"/>
      <c r="D35" s="1"/>
      <c r="E35" s="1"/>
      <c r="F35" s="1"/>
      <c r="G35" s="1"/>
      <c r="H35" s="9"/>
      <c r="I35" s="15"/>
    </row>
    <row r="36" spans="1:9" x14ac:dyDescent="0.2">
      <c r="A36" s="1"/>
      <c r="B36" s="7"/>
      <c r="C36" s="1"/>
      <c r="D36" s="1"/>
      <c r="E36" s="1"/>
      <c r="F36" s="1"/>
      <c r="G36" s="1"/>
      <c r="H36" s="9"/>
      <c r="I36" s="15"/>
    </row>
    <row r="37" spans="1:9" x14ac:dyDescent="0.2">
      <c r="A37" s="1"/>
      <c r="B37" s="7"/>
      <c r="C37" s="1"/>
      <c r="D37" s="1"/>
      <c r="E37" s="1"/>
      <c r="F37" s="1"/>
      <c r="G37" s="1"/>
      <c r="H37" s="9"/>
      <c r="I37" s="15"/>
    </row>
    <row r="38" spans="1:9" x14ac:dyDescent="0.2">
      <c r="A38" s="1"/>
      <c r="B38" s="7"/>
      <c r="C38" s="1"/>
      <c r="D38" s="1"/>
      <c r="E38" s="1"/>
      <c r="F38" s="1"/>
      <c r="G38" s="1"/>
      <c r="H38" s="9"/>
      <c r="I38" s="15"/>
    </row>
    <row r="39" spans="1:9" x14ac:dyDescent="0.2">
      <c r="A39" s="1"/>
      <c r="B39" s="7"/>
      <c r="C39" s="1"/>
      <c r="D39" s="1"/>
      <c r="E39" s="1"/>
      <c r="F39" s="1"/>
      <c r="G39" s="1"/>
      <c r="H39" s="9"/>
      <c r="I39" s="15"/>
    </row>
    <row r="40" spans="1:9" x14ac:dyDescent="0.2">
      <c r="A40" s="6"/>
      <c r="B40" s="4"/>
      <c r="C40" s="4"/>
      <c r="D40" s="4"/>
      <c r="E40" s="4"/>
      <c r="F40" s="4"/>
      <c r="G40" s="2"/>
      <c r="H40" s="12"/>
      <c r="I40" s="14"/>
    </row>
    <row r="41" spans="1:9" x14ac:dyDescent="0.2">
      <c r="A41" s="6"/>
      <c r="B41" s="4"/>
      <c r="C41" s="4"/>
      <c r="D41" s="4"/>
      <c r="E41" s="4"/>
      <c r="F41" s="4"/>
      <c r="G41" s="2"/>
      <c r="H41" s="12"/>
      <c r="I41" s="14"/>
    </row>
    <row r="42" spans="1:9" x14ac:dyDescent="0.2">
      <c r="A42" s="6"/>
      <c r="B42" s="5"/>
      <c r="C42" s="5"/>
      <c r="D42" s="5"/>
      <c r="E42" s="5"/>
      <c r="F42" s="5"/>
      <c r="G42" s="2"/>
      <c r="H42" s="12"/>
      <c r="I42" s="14"/>
    </row>
    <row r="43" spans="1:9" hidden="1" x14ac:dyDescent="0.2">
      <c r="A43" s="1"/>
      <c r="B43" s="4"/>
      <c r="C43" s="1"/>
      <c r="D43" s="1"/>
      <c r="E43" s="1"/>
      <c r="F43" s="1"/>
      <c r="G43" s="2"/>
      <c r="H43" s="12"/>
      <c r="I43" s="14"/>
    </row>
    <row r="44" spans="1:9" x14ac:dyDescent="0.2">
      <c r="A44" s="1"/>
      <c r="B44" s="4"/>
      <c r="C44" s="4"/>
      <c r="D44" s="4"/>
      <c r="E44" s="4"/>
      <c r="F44" s="4"/>
      <c r="G44" s="2"/>
      <c r="H44" s="12"/>
      <c r="I44" s="14"/>
    </row>
    <row r="45" spans="1:9" x14ac:dyDescent="0.2">
      <c r="A45" s="6"/>
      <c r="B45" s="4"/>
      <c r="C45" s="4"/>
      <c r="D45" s="4"/>
      <c r="E45" s="4"/>
      <c r="F45" s="4"/>
      <c r="G45" s="2"/>
      <c r="H45" s="12"/>
      <c r="I45" s="14"/>
    </row>
    <row r="46" spans="1:9" x14ac:dyDescent="0.2">
      <c r="A46" s="6"/>
      <c r="B46" s="4"/>
      <c r="C46" s="4"/>
      <c r="D46" s="4"/>
      <c r="E46" s="4"/>
      <c r="F46" s="4"/>
      <c r="G46" s="2"/>
      <c r="H46" s="12"/>
      <c r="I46" s="14"/>
    </row>
    <row r="47" spans="1:9" x14ac:dyDescent="0.2">
      <c r="A47" s="6"/>
      <c r="B47" s="5"/>
      <c r="C47" s="5"/>
      <c r="D47" s="5"/>
      <c r="E47" s="5"/>
      <c r="F47" s="5"/>
      <c r="G47" s="2"/>
      <c r="H47" s="12"/>
      <c r="I47" s="14"/>
    </row>
    <row r="48" spans="1:9" hidden="1" x14ac:dyDescent="0.2">
      <c r="A48" s="1"/>
      <c r="B48" s="4"/>
      <c r="C48" s="1"/>
      <c r="D48" s="1"/>
      <c r="E48" s="1"/>
      <c r="F48" s="1"/>
      <c r="G48" s="2"/>
      <c r="H48" s="12"/>
      <c r="I48" s="14"/>
    </row>
    <row r="49" spans="1:9" hidden="1" x14ac:dyDescent="0.2">
      <c r="A49" s="1"/>
      <c r="B49" s="1"/>
      <c r="C49" s="1"/>
      <c r="D49" s="1"/>
      <c r="E49" s="1"/>
      <c r="F49" s="1"/>
      <c r="G49" s="2"/>
      <c r="H49" s="12"/>
      <c r="I49" s="14"/>
    </row>
    <row r="50" spans="1:9" hidden="1" x14ac:dyDescent="0.2">
      <c r="A50" s="6"/>
      <c r="B50" s="1"/>
      <c r="C50" s="1"/>
      <c r="D50" s="1"/>
      <c r="E50" s="1"/>
      <c r="F50" s="1"/>
      <c r="G50" s="2"/>
      <c r="H50" s="12"/>
      <c r="I50" s="14"/>
    </row>
    <row r="51" spans="1:9" hidden="1" x14ac:dyDescent="0.2">
      <c r="A51" s="6"/>
      <c r="B51" s="1"/>
      <c r="C51" s="1"/>
      <c r="D51" s="1"/>
      <c r="E51" s="1"/>
      <c r="F51" s="1"/>
      <c r="G51" s="2"/>
      <c r="H51" s="12"/>
      <c r="I51" s="14"/>
    </row>
    <row r="52" spans="1:9" x14ac:dyDescent="0.2">
      <c r="A52" s="6"/>
      <c r="B52" s="5"/>
      <c r="C52" s="5"/>
      <c r="D52" s="5"/>
      <c r="E52" s="5"/>
      <c r="F52" s="1"/>
      <c r="G52" s="2"/>
      <c r="H52" s="12"/>
      <c r="I52" s="14"/>
    </row>
    <row r="53" spans="1:9" x14ac:dyDescent="0.2">
      <c r="A53" s="4"/>
      <c r="B53" s="5"/>
      <c r="C53" s="5"/>
      <c r="D53" s="4"/>
      <c r="E53" s="5"/>
      <c r="F53" s="5"/>
      <c r="G53" s="2"/>
      <c r="H53" s="12"/>
      <c r="I53" s="14"/>
    </row>
    <row r="54" spans="1:9" x14ac:dyDescent="0.2">
      <c r="A54" s="6"/>
      <c r="B54" s="5"/>
      <c r="C54" s="5"/>
      <c r="D54" s="5"/>
      <c r="E54" s="5"/>
      <c r="F54" s="5"/>
      <c r="G54" s="2"/>
      <c r="H54" s="12"/>
      <c r="I54" s="14"/>
    </row>
    <row r="55" spans="1:9" x14ac:dyDescent="0.2">
      <c r="A55" s="6"/>
      <c r="B55" s="4"/>
      <c r="C55" s="5"/>
      <c r="D55" s="1"/>
      <c r="E55" s="5"/>
      <c r="F55" s="5"/>
      <c r="G55" s="2"/>
      <c r="H55" s="12"/>
      <c r="I55" s="14"/>
    </row>
    <row r="56" spans="1:9" x14ac:dyDescent="0.2">
      <c r="H56" s="11"/>
      <c r="I56" s="14"/>
    </row>
    <row r="57" spans="1:9" x14ac:dyDescent="0.2">
      <c r="H57" s="11"/>
      <c r="I57" s="11"/>
    </row>
    <row r="58" spans="1:9" x14ac:dyDescent="0.2">
      <c r="H58" s="11"/>
      <c r="I58" s="11"/>
    </row>
    <row r="59" spans="1:9" x14ac:dyDescent="0.2">
      <c r="H59" s="11"/>
      <c r="I59" s="11"/>
    </row>
    <row r="60" spans="1:9" x14ac:dyDescent="0.2">
      <c r="H60" s="11"/>
      <c r="I60" s="11"/>
    </row>
    <row r="61" spans="1:9" x14ac:dyDescent="0.2">
      <c r="H61" s="11"/>
      <c r="I61" s="11"/>
    </row>
    <row r="62" spans="1:9" x14ac:dyDescent="0.2">
      <c r="H62" s="11"/>
      <c r="I62" s="11"/>
    </row>
    <row r="63" spans="1:9" x14ac:dyDescent="0.2">
      <c r="H63" s="11"/>
      <c r="I63" s="11"/>
    </row>
    <row r="64" spans="1:9" x14ac:dyDescent="0.2">
      <c r="H64" s="13"/>
      <c r="I64" s="11"/>
    </row>
    <row r="65" spans="8:9" x14ac:dyDescent="0.2">
      <c r="H65" s="13"/>
      <c r="I65" s="11"/>
    </row>
    <row r="66" spans="8:9" x14ac:dyDescent="0.2">
      <c r="H66" s="13"/>
      <c r="I66" s="11"/>
    </row>
    <row r="67" spans="8:9" x14ac:dyDescent="0.2">
      <c r="H67" s="13"/>
      <c r="I67" s="11"/>
    </row>
    <row r="68" spans="8:9" x14ac:dyDescent="0.2">
      <c r="H68" s="13"/>
      <c r="I68" s="11"/>
    </row>
    <row r="69" spans="8:9" x14ac:dyDescent="0.2">
      <c r="H69" s="13"/>
      <c r="I69" s="11"/>
    </row>
    <row r="70" spans="8:9" x14ac:dyDescent="0.2">
      <c r="H70" s="13"/>
      <c r="I70" s="11"/>
    </row>
    <row r="71" spans="8:9" x14ac:dyDescent="0.2">
      <c r="H71" s="13"/>
      <c r="I71" s="11"/>
    </row>
    <row r="72" spans="8:9" x14ac:dyDescent="0.2">
      <c r="H72" s="13"/>
      <c r="I72" s="11"/>
    </row>
    <row r="73" spans="8:9" x14ac:dyDescent="0.2">
      <c r="I73" s="11"/>
    </row>
    <row r="74" spans="8:9" x14ac:dyDescent="0.2">
      <c r="I74" s="11"/>
    </row>
    <row r="75" spans="8:9" x14ac:dyDescent="0.2">
      <c r="I75" s="11"/>
    </row>
    <row r="76" spans="8:9" x14ac:dyDescent="0.2">
      <c r="I76" s="11"/>
    </row>
    <row r="77" spans="8:9" x14ac:dyDescent="0.2">
      <c r="I77" s="11"/>
    </row>
    <row r="78" spans="8:9" x14ac:dyDescent="0.2">
      <c r="I78" s="11"/>
    </row>
    <row r="79" spans="8:9" x14ac:dyDescent="0.2">
      <c r="I79" s="11"/>
    </row>
    <row r="80" spans="8:9" x14ac:dyDescent="0.2">
      <c r="I80" s="11"/>
    </row>
    <row r="81" spans="9:9" x14ac:dyDescent="0.2">
      <c r="I81" s="11"/>
    </row>
    <row r="82" spans="9:9" x14ac:dyDescent="0.2">
      <c r="I82" s="11"/>
    </row>
    <row r="83" spans="9:9" x14ac:dyDescent="0.2">
      <c r="I83" s="11"/>
    </row>
    <row r="84" spans="9:9" x14ac:dyDescent="0.2">
      <c r="I84" s="11"/>
    </row>
    <row r="85" spans="9:9" x14ac:dyDescent="0.2">
      <c r="I85" s="11"/>
    </row>
    <row r="86" spans="9:9" x14ac:dyDescent="0.2">
      <c r="I86" s="11"/>
    </row>
    <row r="87" spans="9:9" x14ac:dyDescent="0.2">
      <c r="I87" s="11"/>
    </row>
    <row r="88" spans="9:9" x14ac:dyDescent="0.2">
      <c r="I88" s="11"/>
    </row>
    <row r="89" spans="9:9" x14ac:dyDescent="0.2">
      <c r="I89" s="11"/>
    </row>
    <row r="90" spans="9:9" x14ac:dyDescent="0.2">
      <c r="I90" s="11"/>
    </row>
    <row r="91" spans="9:9" x14ac:dyDescent="0.2">
      <c r="I91" s="11"/>
    </row>
    <row r="92" spans="9:9" x14ac:dyDescent="0.2">
      <c r="I92" s="11"/>
    </row>
    <row r="93" spans="9:9" x14ac:dyDescent="0.2">
      <c r="I93" s="11"/>
    </row>
    <row r="94" spans="9:9" x14ac:dyDescent="0.2">
      <c r="I94" s="11"/>
    </row>
    <row r="95" spans="9:9" x14ac:dyDescent="0.2">
      <c r="I95" s="11"/>
    </row>
    <row r="96" spans="9:9" x14ac:dyDescent="0.2">
      <c r="I96" s="11"/>
    </row>
    <row r="97" spans="9:9" x14ac:dyDescent="0.2">
      <c r="I97" s="11"/>
    </row>
    <row r="98" spans="9:9" x14ac:dyDescent="0.2">
      <c r="I98" s="11"/>
    </row>
    <row r="99" spans="9:9" x14ac:dyDescent="0.2">
      <c r="I99" s="11"/>
    </row>
    <row r="100" spans="9:9" x14ac:dyDescent="0.2">
      <c r="I100" s="11"/>
    </row>
    <row r="101" spans="9:9" x14ac:dyDescent="0.2">
      <c r="I101" s="11"/>
    </row>
    <row r="102" spans="9:9" x14ac:dyDescent="0.2">
      <c r="I102" s="11"/>
    </row>
    <row r="103" spans="9:9" x14ac:dyDescent="0.2">
      <c r="I103" s="11"/>
    </row>
    <row r="104" spans="9:9" x14ac:dyDescent="0.2">
      <c r="I104" s="11"/>
    </row>
    <row r="105" spans="9:9" x14ac:dyDescent="0.2">
      <c r="I105" s="11"/>
    </row>
    <row r="106" spans="9:9" x14ac:dyDescent="0.2">
      <c r="I106" s="11"/>
    </row>
    <row r="107" spans="9:9" x14ac:dyDescent="0.2">
      <c r="I107" s="11"/>
    </row>
    <row r="108" spans="9:9" x14ac:dyDescent="0.2">
      <c r="I108" s="11"/>
    </row>
    <row r="109" spans="9:9" x14ac:dyDescent="0.2">
      <c r="I109" s="11"/>
    </row>
    <row r="110" spans="9:9" x14ac:dyDescent="0.2">
      <c r="I110" s="11"/>
    </row>
    <row r="111" spans="9:9" x14ac:dyDescent="0.2">
      <c r="I111" s="11"/>
    </row>
    <row r="112" spans="9:9" x14ac:dyDescent="0.2">
      <c r="I112" s="11"/>
    </row>
    <row r="113" spans="9:9" x14ac:dyDescent="0.2">
      <c r="I113" s="11"/>
    </row>
    <row r="114" spans="9:9" x14ac:dyDescent="0.2">
      <c r="I114" s="11"/>
    </row>
    <row r="115" spans="9:9" x14ac:dyDescent="0.2">
      <c r="I115" s="11"/>
    </row>
    <row r="116" spans="9:9" x14ac:dyDescent="0.2">
      <c r="I116" s="11"/>
    </row>
    <row r="117" spans="9:9" x14ac:dyDescent="0.2">
      <c r="I117" s="11"/>
    </row>
    <row r="118" spans="9:9" x14ac:dyDescent="0.2">
      <c r="I118" s="11"/>
    </row>
    <row r="119" spans="9:9" x14ac:dyDescent="0.2">
      <c r="I119" s="11"/>
    </row>
    <row r="120" spans="9:9" x14ac:dyDescent="0.2">
      <c r="I120" s="11"/>
    </row>
    <row r="121" spans="9:9" x14ac:dyDescent="0.2">
      <c r="I121" s="11"/>
    </row>
    <row r="122" spans="9:9" x14ac:dyDescent="0.2">
      <c r="I122" s="11"/>
    </row>
    <row r="123" spans="9:9" x14ac:dyDescent="0.2">
      <c r="I123" s="11"/>
    </row>
    <row r="124" spans="9:9" x14ac:dyDescent="0.2">
      <c r="I124" s="11"/>
    </row>
    <row r="125" spans="9:9" x14ac:dyDescent="0.2">
      <c r="I125" s="11"/>
    </row>
    <row r="126" spans="9:9" x14ac:dyDescent="0.2">
      <c r="I126" s="11"/>
    </row>
    <row r="127" spans="9:9" x14ac:dyDescent="0.2">
      <c r="I127" s="11"/>
    </row>
    <row r="128" spans="9:9" x14ac:dyDescent="0.2">
      <c r="I128" s="11"/>
    </row>
    <row r="129" spans="9:9" x14ac:dyDescent="0.2">
      <c r="I129" s="11"/>
    </row>
    <row r="130" spans="9:9" x14ac:dyDescent="0.2">
      <c r="I130" s="11"/>
    </row>
    <row r="131" spans="9:9" x14ac:dyDescent="0.2">
      <c r="I131" s="11"/>
    </row>
    <row r="132" spans="9:9" x14ac:dyDescent="0.2">
      <c r="I132" s="11"/>
    </row>
    <row r="133" spans="9:9" x14ac:dyDescent="0.2">
      <c r="I133" s="11"/>
    </row>
    <row r="134" spans="9:9" x14ac:dyDescent="0.2">
      <c r="I134" s="11"/>
    </row>
    <row r="135" spans="9:9" x14ac:dyDescent="0.2">
      <c r="I135" s="11"/>
    </row>
    <row r="136" spans="9:9" x14ac:dyDescent="0.2">
      <c r="I136" s="11"/>
    </row>
    <row r="137" spans="9:9" x14ac:dyDescent="0.2">
      <c r="I137" s="11"/>
    </row>
    <row r="138" spans="9:9" x14ac:dyDescent="0.2">
      <c r="I138" s="11"/>
    </row>
    <row r="139" spans="9:9" x14ac:dyDescent="0.2">
      <c r="I139" s="11"/>
    </row>
    <row r="140" spans="9:9" x14ac:dyDescent="0.2">
      <c r="I140" s="11"/>
    </row>
    <row r="141" spans="9:9" x14ac:dyDescent="0.2">
      <c r="I141" s="11"/>
    </row>
    <row r="142" spans="9:9" x14ac:dyDescent="0.2">
      <c r="I142" s="11"/>
    </row>
    <row r="143" spans="9:9" x14ac:dyDescent="0.2">
      <c r="I143" s="11"/>
    </row>
    <row r="144" spans="9:9" x14ac:dyDescent="0.2">
      <c r="I144" s="11"/>
    </row>
    <row r="145" spans="9:9" x14ac:dyDescent="0.2">
      <c r="I145" s="11"/>
    </row>
    <row r="146" spans="9:9" x14ac:dyDescent="0.2">
      <c r="I146" s="11"/>
    </row>
    <row r="147" spans="9:9" x14ac:dyDescent="0.2">
      <c r="I147" s="11"/>
    </row>
    <row r="148" spans="9:9" x14ac:dyDescent="0.2">
      <c r="I148" s="11"/>
    </row>
    <row r="149" spans="9:9" x14ac:dyDescent="0.2">
      <c r="I149" s="11"/>
    </row>
    <row r="150" spans="9:9" x14ac:dyDescent="0.2">
      <c r="I150" s="11"/>
    </row>
    <row r="151" spans="9:9" x14ac:dyDescent="0.2">
      <c r="I151" s="11"/>
    </row>
    <row r="152" spans="9:9" x14ac:dyDescent="0.2">
      <c r="I152" s="11"/>
    </row>
    <row r="153" spans="9:9" x14ac:dyDescent="0.2">
      <c r="I153" s="11"/>
    </row>
    <row r="154" spans="9:9" x14ac:dyDescent="0.2">
      <c r="I154" s="11"/>
    </row>
    <row r="155" spans="9:9" x14ac:dyDescent="0.2">
      <c r="I155" s="11"/>
    </row>
    <row r="156" spans="9:9" x14ac:dyDescent="0.2">
      <c r="I156" s="11"/>
    </row>
    <row r="157" spans="9:9" x14ac:dyDescent="0.2">
      <c r="I157" s="11"/>
    </row>
    <row r="158" spans="9:9" x14ac:dyDescent="0.2">
      <c r="I158" s="11"/>
    </row>
    <row r="159" spans="9:9" x14ac:dyDescent="0.2">
      <c r="I159" s="11"/>
    </row>
    <row r="160" spans="9:9" x14ac:dyDescent="0.2">
      <c r="I160" s="11"/>
    </row>
    <row r="161" spans="9:9" x14ac:dyDescent="0.2">
      <c r="I161" s="11"/>
    </row>
    <row r="162" spans="9:9" x14ac:dyDescent="0.2">
      <c r="I162" s="11"/>
    </row>
    <row r="163" spans="9:9" x14ac:dyDescent="0.2">
      <c r="I163" s="11"/>
    </row>
    <row r="164" spans="9:9" x14ac:dyDescent="0.2">
      <c r="I164" s="11"/>
    </row>
    <row r="165" spans="9:9" x14ac:dyDescent="0.2">
      <c r="I165" s="11"/>
    </row>
    <row r="166" spans="9:9" x14ac:dyDescent="0.2">
      <c r="I166" s="11"/>
    </row>
    <row r="167" spans="9:9" x14ac:dyDescent="0.2">
      <c r="I167" s="11"/>
    </row>
    <row r="168" spans="9:9" x14ac:dyDescent="0.2">
      <c r="I168" s="11"/>
    </row>
    <row r="169" spans="9:9" x14ac:dyDescent="0.2">
      <c r="I169" s="11"/>
    </row>
    <row r="170" spans="9:9" x14ac:dyDescent="0.2">
      <c r="I170" s="11"/>
    </row>
    <row r="171" spans="9:9" x14ac:dyDescent="0.2">
      <c r="I171" s="11"/>
    </row>
    <row r="172" spans="9:9" x14ac:dyDescent="0.2">
      <c r="I172" s="11"/>
    </row>
    <row r="173" spans="9:9" x14ac:dyDescent="0.2">
      <c r="I173" s="11"/>
    </row>
    <row r="174" spans="9:9" x14ac:dyDescent="0.2">
      <c r="I174" s="11"/>
    </row>
    <row r="175" spans="9:9" x14ac:dyDescent="0.2">
      <c r="I175" s="11"/>
    </row>
    <row r="176" spans="9:9" x14ac:dyDescent="0.2">
      <c r="I176" s="11"/>
    </row>
    <row r="177" spans="9:9" x14ac:dyDescent="0.2">
      <c r="I177" s="11"/>
    </row>
    <row r="178" spans="9:9" x14ac:dyDescent="0.2">
      <c r="I178" s="11"/>
    </row>
    <row r="179" spans="9:9" x14ac:dyDescent="0.2">
      <c r="I179" s="11"/>
    </row>
    <row r="180" spans="9:9" x14ac:dyDescent="0.2">
      <c r="I180" s="11"/>
    </row>
    <row r="181" spans="9:9" x14ac:dyDescent="0.2">
      <c r="I181" s="11"/>
    </row>
    <row r="182" spans="9:9" x14ac:dyDescent="0.2">
      <c r="I182" s="11"/>
    </row>
    <row r="183" spans="9:9" x14ac:dyDescent="0.2">
      <c r="I183" s="11"/>
    </row>
  </sheetData>
  <mergeCells count="28">
    <mergeCell ref="B12:F12"/>
    <mergeCell ref="B18:F18"/>
    <mergeCell ref="B20:F20"/>
    <mergeCell ref="B13:F13"/>
    <mergeCell ref="B14:F14"/>
    <mergeCell ref="B19:F19"/>
    <mergeCell ref="C1:I1"/>
    <mergeCell ref="C2:I2"/>
    <mergeCell ref="A1:B2"/>
    <mergeCell ref="B4:F4"/>
    <mergeCell ref="B11:F11"/>
    <mergeCell ref="B6:F6"/>
    <mergeCell ref="B9:F9"/>
    <mergeCell ref="B10:F10"/>
    <mergeCell ref="B8:F8"/>
    <mergeCell ref="B7:F7"/>
    <mergeCell ref="B5:F5"/>
    <mergeCell ref="B28:F28"/>
    <mergeCell ref="B17:F17"/>
    <mergeCell ref="B15:F15"/>
    <mergeCell ref="B23:F23"/>
    <mergeCell ref="B16:F16"/>
    <mergeCell ref="B26:F26"/>
    <mergeCell ref="B27:F27"/>
    <mergeCell ref="B24:F24"/>
    <mergeCell ref="B22:F22"/>
    <mergeCell ref="B25:F25"/>
    <mergeCell ref="B21:F21"/>
  </mergeCells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5D6E7-E94C-4DBF-B705-EE8EF74220E9}">
  <dimension ref="A1:I178"/>
  <sheetViews>
    <sheetView topLeftCell="A20" zoomScale="175" zoomScaleNormal="175" workbookViewId="0">
      <selection activeCell="H31" sqref="H31:I35"/>
    </sheetView>
  </sheetViews>
  <sheetFormatPr defaultRowHeight="12.75" x14ac:dyDescent="0.2"/>
  <cols>
    <col min="1" max="1" width="4.5703125" customWidth="1"/>
    <col min="6" max="6" width="16.5703125" customWidth="1"/>
    <col min="7" max="7" width="5.85546875" customWidth="1"/>
    <col min="8" max="8" width="9" customWidth="1"/>
    <col min="9" max="9" width="11.85546875" customWidth="1"/>
  </cols>
  <sheetData>
    <row r="1" spans="1:9" ht="21.75" customHeight="1" thickTop="1" x14ac:dyDescent="0.2">
      <c r="A1" s="154" t="s">
        <v>14</v>
      </c>
      <c r="B1" s="133"/>
      <c r="C1" s="150" t="s">
        <v>21</v>
      </c>
      <c r="D1" s="158"/>
      <c r="E1" s="158"/>
      <c r="F1" s="158"/>
      <c r="G1" s="158"/>
      <c r="H1" s="158"/>
      <c r="I1" s="159"/>
    </row>
    <row r="2" spans="1:9" ht="21.75" customHeight="1" x14ac:dyDescent="0.2">
      <c r="A2" s="162"/>
      <c r="B2" s="163"/>
      <c r="C2" s="160" t="s">
        <v>23</v>
      </c>
      <c r="D2" s="160"/>
      <c r="E2" s="160"/>
      <c r="F2" s="160"/>
      <c r="G2" s="160"/>
      <c r="H2" s="160"/>
      <c r="I2" s="161">
        <v>3</v>
      </c>
    </row>
    <row r="3" spans="1:9" x14ac:dyDescent="0.2">
      <c r="A3" s="39"/>
      <c r="B3" s="35"/>
      <c r="C3" s="35"/>
      <c r="D3" s="35"/>
      <c r="E3" s="35"/>
      <c r="F3" s="35"/>
      <c r="G3" s="53" t="s">
        <v>3</v>
      </c>
      <c r="H3" s="52" t="s">
        <v>1</v>
      </c>
      <c r="I3" s="55" t="s">
        <v>2</v>
      </c>
    </row>
    <row r="4" spans="1:9" ht="12.75" customHeight="1" x14ac:dyDescent="0.2">
      <c r="A4" s="125">
        <v>1</v>
      </c>
      <c r="B4" s="141" t="s">
        <v>45</v>
      </c>
      <c r="C4" s="139"/>
      <c r="D4" s="139"/>
      <c r="E4" s="139"/>
      <c r="F4" s="140"/>
      <c r="G4" s="67">
        <v>50</v>
      </c>
      <c r="H4" s="8"/>
      <c r="I4" s="55"/>
    </row>
    <row r="5" spans="1:9" x14ac:dyDescent="0.2">
      <c r="A5" s="125">
        <v>2</v>
      </c>
      <c r="B5" s="141" t="s">
        <v>57</v>
      </c>
      <c r="C5" s="139"/>
      <c r="D5" s="139"/>
      <c r="E5" s="139"/>
      <c r="F5" s="140"/>
      <c r="G5" s="67">
        <v>3</v>
      </c>
      <c r="H5" s="8"/>
      <c r="I5" s="55"/>
    </row>
    <row r="6" spans="1:9" x14ac:dyDescent="0.2">
      <c r="A6" s="125">
        <v>3</v>
      </c>
      <c r="B6" s="141" t="s">
        <v>32</v>
      </c>
      <c r="C6" s="139"/>
      <c r="D6" s="139"/>
      <c r="E6" s="139"/>
      <c r="F6" s="140"/>
      <c r="G6" s="67">
        <v>305</v>
      </c>
      <c r="H6" s="56"/>
      <c r="I6" s="55"/>
    </row>
    <row r="7" spans="1:9" x14ac:dyDescent="0.2">
      <c r="A7" s="125">
        <v>4</v>
      </c>
      <c r="B7" s="141" t="s">
        <v>33</v>
      </c>
      <c r="C7" s="139"/>
      <c r="D7" s="139"/>
      <c r="E7" s="139"/>
      <c r="F7" s="140"/>
      <c r="G7" s="67">
        <v>550</v>
      </c>
      <c r="H7" s="56"/>
      <c r="I7" s="55"/>
    </row>
    <row r="8" spans="1:9" x14ac:dyDescent="0.2">
      <c r="A8" s="125">
        <v>5</v>
      </c>
      <c r="B8" s="141" t="s">
        <v>34</v>
      </c>
      <c r="C8" s="139"/>
      <c r="D8" s="139"/>
      <c r="E8" s="139"/>
      <c r="F8" s="140"/>
      <c r="G8" s="67">
        <v>1040</v>
      </c>
      <c r="H8" s="56"/>
      <c r="I8" s="55"/>
    </row>
    <row r="9" spans="1:9" ht="12.75" customHeight="1" x14ac:dyDescent="0.2">
      <c r="A9" s="125">
        <v>6</v>
      </c>
      <c r="B9" s="141" t="s">
        <v>82</v>
      </c>
      <c r="C9" s="139"/>
      <c r="D9" s="139"/>
      <c r="E9" s="139"/>
      <c r="F9" s="140"/>
      <c r="G9" s="67">
        <v>95</v>
      </c>
      <c r="H9" s="99"/>
      <c r="I9" s="56"/>
    </row>
    <row r="10" spans="1:9" ht="12.75" customHeight="1" x14ac:dyDescent="0.2">
      <c r="A10" s="125">
        <v>7</v>
      </c>
      <c r="B10" s="141" t="s">
        <v>83</v>
      </c>
      <c r="C10" s="139"/>
      <c r="D10" s="139"/>
      <c r="E10" s="139"/>
      <c r="F10" s="140"/>
      <c r="G10" s="123">
        <v>24</v>
      </c>
      <c r="H10" s="98"/>
      <c r="I10" s="56"/>
    </row>
    <row r="11" spans="1:9" ht="12.75" customHeight="1" x14ac:dyDescent="0.2">
      <c r="A11" s="125">
        <v>8</v>
      </c>
      <c r="B11" s="145" t="s">
        <v>97</v>
      </c>
      <c r="C11" s="146"/>
      <c r="D11" s="146"/>
      <c r="E11" s="146"/>
      <c r="F11" s="147"/>
      <c r="G11" s="68">
        <v>14</v>
      </c>
      <c r="H11" s="61"/>
      <c r="I11" s="56"/>
    </row>
    <row r="12" spans="1:9" ht="12.75" customHeight="1" x14ac:dyDescent="0.2">
      <c r="A12" s="125">
        <v>9</v>
      </c>
      <c r="B12" s="145" t="s">
        <v>96</v>
      </c>
      <c r="C12" s="146"/>
      <c r="D12" s="146"/>
      <c r="E12" s="146"/>
      <c r="F12" s="147"/>
      <c r="G12" s="68">
        <v>5</v>
      </c>
      <c r="H12" s="61"/>
      <c r="I12" s="56"/>
    </row>
    <row r="13" spans="1:9" ht="12.75" customHeight="1" x14ac:dyDescent="0.2">
      <c r="A13" s="125">
        <v>10</v>
      </c>
      <c r="B13" s="145" t="s">
        <v>95</v>
      </c>
      <c r="C13" s="146"/>
      <c r="D13" s="146"/>
      <c r="E13" s="146"/>
      <c r="F13" s="147"/>
      <c r="G13" s="68">
        <v>7</v>
      </c>
      <c r="H13" s="61"/>
      <c r="I13" s="56"/>
    </row>
    <row r="14" spans="1:9" ht="12.75" customHeight="1" x14ac:dyDescent="0.2">
      <c r="A14" s="125">
        <v>11</v>
      </c>
      <c r="B14" s="145" t="s">
        <v>94</v>
      </c>
      <c r="C14" s="146"/>
      <c r="D14" s="146"/>
      <c r="E14" s="146"/>
      <c r="F14" s="147"/>
      <c r="G14" s="68">
        <v>14</v>
      </c>
      <c r="H14" s="61"/>
      <c r="I14" s="56"/>
    </row>
    <row r="15" spans="1:9" ht="12.75" customHeight="1" x14ac:dyDescent="0.2">
      <c r="A15" s="125">
        <v>12</v>
      </c>
      <c r="B15" s="141" t="s">
        <v>64</v>
      </c>
      <c r="C15" s="139"/>
      <c r="D15" s="139"/>
      <c r="E15" s="139"/>
      <c r="F15" s="140"/>
      <c r="G15" s="66">
        <v>10</v>
      </c>
      <c r="H15" s="60"/>
      <c r="I15" s="56"/>
    </row>
    <row r="16" spans="1:9" ht="12.75" customHeight="1" x14ac:dyDescent="0.2">
      <c r="A16" s="125">
        <v>13</v>
      </c>
      <c r="B16" s="141" t="s">
        <v>65</v>
      </c>
      <c r="C16" s="139"/>
      <c r="D16" s="139"/>
      <c r="E16" s="139"/>
      <c r="F16" s="140"/>
      <c r="G16" s="67">
        <v>20</v>
      </c>
      <c r="H16" s="61"/>
      <c r="I16" s="56"/>
    </row>
    <row r="17" spans="1:9" x14ac:dyDescent="0.2">
      <c r="A17" s="125">
        <v>14</v>
      </c>
      <c r="B17" s="145" t="s">
        <v>58</v>
      </c>
      <c r="C17" s="146"/>
      <c r="D17" s="146"/>
      <c r="E17" s="146"/>
      <c r="F17" s="147"/>
      <c r="G17" s="68">
        <v>80</v>
      </c>
      <c r="H17" s="61"/>
      <c r="I17" s="56"/>
    </row>
    <row r="18" spans="1:9" x14ac:dyDescent="0.2">
      <c r="A18" s="125">
        <v>15</v>
      </c>
      <c r="B18" s="141" t="s">
        <v>13</v>
      </c>
      <c r="C18" s="139"/>
      <c r="D18" s="139"/>
      <c r="E18" s="139"/>
      <c r="F18" s="140"/>
      <c r="G18" s="67">
        <v>35</v>
      </c>
      <c r="H18" s="61"/>
      <c r="I18" s="59"/>
    </row>
    <row r="19" spans="1:9" x14ac:dyDescent="0.2">
      <c r="A19" s="125">
        <v>16</v>
      </c>
      <c r="B19" s="141" t="s">
        <v>10</v>
      </c>
      <c r="C19" s="139"/>
      <c r="D19" s="139"/>
      <c r="E19" s="139"/>
      <c r="F19" s="140"/>
      <c r="G19" s="27">
        <v>330</v>
      </c>
      <c r="H19" s="62"/>
      <c r="I19" s="59"/>
    </row>
    <row r="20" spans="1:9" x14ac:dyDescent="0.2">
      <c r="A20" s="125">
        <v>17</v>
      </c>
      <c r="B20" s="141" t="s">
        <v>44</v>
      </c>
      <c r="C20" s="139"/>
      <c r="D20" s="139"/>
      <c r="E20" s="139"/>
      <c r="F20" s="140"/>
      <c r="G20" s="27">
        <v>1204</v>
      </c>
      <c r="H20" s="62"/>
      <c r="I20" s="59"/>
    </row>
    <row r="21" spans="1:9" x14ac:dyDescent="0.2">
      <c r="A21" s="125">
        <v>18</v>
      </c>
      <c r="B21" s="141" t="s">
        <v>87</v>
      </c>
      <c r="C21" s="139"/>
      <c r="D21" s="139"/>
      <c r="E21" s="139"/>
      <c r="F21" s="140"/>
      <c r="G21" s="27">
        <v>710</v>
      </c>
      <c r="H21" s="62"/>
      <c r="I21" s="59"/>
    </row>
    <row r="22" spans="1:9" x14ac:dyDescent="0.2">
      <c r="A22" s="125">
        <v>19</v>
      </c>
      <c r="B22" s="141" t="s">
        <v>91</v>
      </c>
      <c r="C22" s="139"/>
      <c r="D22" s="139"/>
      <c r="E22" s="139"/>
      <c r="F22" s="140"/>
      <c r="G22" s="27">
        <v>150</v>
      </c>
      <c r="H22" s="62"/>
      <c r="I22" s="59"/>
    </row>
    <row r="23" spans="1:9" ht="12.75" customHeight="1" x14ac:dyDescent="0.2">
      <c r="A23" s="125">
        <v>20</v>
      </c>
      <c r="B23" s="141" t="s">
        <v>84</v>
      </c>
      <c r="C23" s="139"/>
      <c r="D23" s="139"/>
      <c r="E23" s="139"/>
      <c r="F23" s="140"/>
      <c r="G23" s="68">
        <v>1</v>
      </c>
      <c r="H23" s="61"/>
      <c r="I23" s="59"/>
    </row>
    <row r="24" spans="1:9" ht="12.75" customHeight="1" x14ac:dyDescent="0.2">
      <c r="A24" s="125">
        <v>21</v>
      </c>
      <c r="B24" s="141" t="s">
        <v>85</v>
      </c>
      <c r="C24" s="139"/>
      <c r="D24" s="139"/>
      <c r="E24" s="139"/>
      <c r="F24" s="140"/>
      <c r="G24" s="68">
        <v>33</v>
      </c>
      <c r="H24" s="61"/>
      <c r="I24" s="59"/>
    </row>
    <row r="25" spans="1:9" ht="12.75" customHeight="1" x14ac:dyDescent="0.2">
      <c r="A25" s="125">
        <v>22</v>
      </c>
      <c r="B25" s="145" t="s">
        <v>86</v>
      </c>
      <c r="C25" s="146"/>
      <c r="D25" s="146"/>
      <c r="E25" s="146"/>
      <c r="F25" s="147"/>
      <c r="G25" s="68">
        <v>29</v>
      </c>
      <c r="H25" s="61"/>
      <c r="I25" s="59"/>
    </row>
    <row r="26" spans="1:9" ht="12.75" customHeight="1" x14ac:dyDescent="0.2">
      <c r="A26" s="125">
        <v>23</v>
      </c>
      <c r="B26" s="145" t="s">
        <v>92</v>
      </c>
      <c r="C26" s="146"/>
      <c r="D26" s="146"/>
      <c r="E26" s="146"/>
      <c r="F26" s="147"/>
      <c r="G26" s="68">
        <v>16</v>
      </c>
      <c r="H26" s="61"/>
      <c r="I26" s="56"/>
    </row>
    <row r="27" spans="1:9" ht="12.75" customHeight="1" x14ac:dyDescent="0.2">
      <c r="A27" s="125">
        <v>24</v>
      </c>
      <c r="B27" s="145" t="s">
        <v>93</v>
      </c>
      <c r="C27" s="146"/>
      <c r="D27" s="146"/>
      <c r="E27" s="146"/>
      <c r="F27" s="147"/>
      <c r="G27" s="68">
        <v>14</v>
      </c>
      <c r="H27" s="61"/>
      <c r="I27" s="56"/>
    </row>
    <row r="28" spans="1:9" x14ac:dyDescent="0.2">
      <c r="A28" s="125">
        <v>25</v>
      </c>
      <c r="B28" s="141" t="s">
        <v>9</v>
      </c>
      <c r="C28" s="139"/>
      <c r="D28" s="139"/>
      <c r="E28" s="139"/>
      <c r="F28" s="140"/>
      <c r="G28" s="27">
        <v>1</v>
      </c>
      <c r="H28" s="62"/>
      <c r="I28" s="56"/>
    </row>
    <row r="29" spans="1:9" x14ac:dyDescent="0.2">
      <c r="A29" s="125">
        <v>26</v>
      </c>
      <c r="B29" s="141" t="s">
        <v>88</v>
      </c>
      <c r="C29" s="139"/>
      <c r="D29" s="139"/>
      <c r="E29" s="139"/>
      <c r="F29" s="140"/>
      <c r="G29" s="124">
        <v>1</v>
      </c>
      <c r="H29" s="69"/>
      <c r="I29" s="88"/>
    </row>
    <row r="30" spans="1:9" x14ac:dyDescent="0.2">
      <c r="A30" s="125">
        <v>27</v>
      </c>
      <c r="B30" s="141" t="s">
        <v>89</v>
      </c>
      <c r="C30" s="139"/>
      <c r="D30" s="139"/>
      <c r="E30" s="139"/>
      <c r="F30" s="140"/>
      <c r="G30" s="124">
        <v>1</v>
      </c>
      <c r="H30" s="69"/>
      <c r="I30" s="88"/>
    </row>
    <row r="31" spans="1:9" ht="13.5" customHeight="1" thickBot="1" x14ac:dyDescent="0.25">
      <c r="A31" s="125">
        <v>28</v>
      </c>
      <c r="B31" s="164" t="s">
        <v>90</v>
      </c>
      <c r="C31" s="165"/>
      <c r="D31" s="165"/>
      <c r="E31" s="165"/>
      <c r="F31" s="166"/>
      <c r="G31" s="127">
        <v>1</v>
      </c>
      <c r="H31" s="128"/>
      <c r="I31" s="129"/>
    </row>
    <row r="32" spans="1:9" ht="14.25" thickTop="1" thickBot="1" x14ac:dyDescent="0.25">
      <c r="A32" s="37"/>
      <c r="B32" s="18" t="s">
        <v>6</v>
      </c>
      <c r="C32" s="16"/>
      <c r="D32" s="16"/>
      <c r="E32" s="16"/>
      <c r="F32" s="16"/>
      <c r="G32" s="20"/>
      <c r="H32" s="21"/>
      <c r="I32" s="89"/>
    </row>
    <row r="33" spans="1:9" x14ac:dyDescent="0.2">
      <c r="A33" s="1"/>
      <c r="B33" s="7"/>
      <c r="C33" s="1"/>
      <c r="D33" s="1"/>
      <c r="E33" s="1"/>
      <c r="F33" s="1"/>
      <c r="G33" s="3"/>
      <c r="H33" s="10"/>
      <c r="I33" s="29"/>
    </row>
    <row r="34" spans="1:9" x14ac:dyDescent="0.2">
      <c r="A34" s="1"/>
      <c r="B34" s="4"/>
      <c r="C34" s="4"/>
      <c r="D34" s="4"/>
      <c r="E34" s="4"/>
      <c r="F34" s="4"/>
      <c r="G34" s="2"/>
      <c r="H34" s="12"/>
      <c r="I34" s="14"/>
    </row>
    <row r="35" spans="1:9" x14ac:dyDescent="0.2">
      <c r="A35" s="6"/>
      <c r="B35" s="4"/>
      <c r="C35" s="4"/>
      <c r="D35" s="4"/>
      <c r="E35" s="4"/>
      <c r="F35" s="4"/>
      <c r="G35" s="2"/>
      <c r="H35" s="12"/>
      <c r="I35" s="14"/>
    </row>
    <row r="36" spans="1:9" x14ac:dyDescent="0.2">
      <c r="A36" s="6"/>
      <c r="B36" s="4"/>
      <c r="C36" s="4"/>
      <c r="D36" s="4"/>
      <c r="E36" s="4"/>
      <c r="F36" s="4"/>
      <c r="G36" s="2"/>
      <c r="H36" s="12"/>
      <c r="I36" s="14"/>
    </row>
    <row r="37" spans="1:9" x14ac:dyDescent="0.2">
      <c r="A37" s="6"/>
      <c r="B37" s="5"/>
      <c r="C37" s="5"/>
      <c r="D37" s="5"/>
      <c r="E37" s="5"/>
      <c r="F37" s="5"/>
      <c r="G37" s="2"/>
      <c r="H37" s="12"/>
      <c r="I37" s="14"/>
    </row>
    <row r="38" spans="1:9" hidden="1" x14ac:dyDescent="0.2">
      <c r="A38" s="1"/>
      <c r="B38" s="4"/>
      <c r="C38" s="1"/>
      <c r="D38" s="1"/>
      <c r="E38" s="1"/>
      <c r="F38" s="1"/>
      <c r="G38" s="2"/>
      <c r="H38" s="12"/>
      <c r="I38" s="14"/>
    </row>
    <row r="39" spans="1:9" x14ac:dyDescent="0.2">
      <c r="A39" s="1"/>
      <c r="B39" s="4"/>
      <c r="C39" s="4"/>
      <c r="D39" s="4"/>
      <c r="E39" s="4"/>
      <c r="F39" s="4"/>
      <c r="G39" s="2"/>
      <c r="H39" s="12"/>
      <c r="I39" s="14"/>
    </row>
    <row r="40" spans="1:9" x14ac:dyDescent="0.2">
      <c r="A40" s="6"/>
      <c r="B40" s="4"/>
      <c r="C40" s="4"/>
      <c r="D40" s="4"/>
      <c r="E40" s="4"/>
      <c r="F40" s="4"/>
      <c r="G40" s="2"/>
      <c r="H40" s="12"/>
      <c r="I40" s="14"/>
    </row>
    <row r="41" spans="1:9" x14ac:dyDescent="0.2">
      <c r="A41" s="6"/>
      <c r="B41" s="4"/>
      <c r="C41" s="4"/>
      <c r="D41" s="4"/>
      <c r="E41" s="4"/>
      <c r="F41" s="4"/>
      <c r="G41" s="2"/>
      <c r="H41" s="12"/>
      <c r="I41" s="14"/>
    </row>
    <row r="42" spans="1:9" x14ac:dyDescent="0.2">
      <c r="A42" s="6"/>
      <c r="B42" s="5"/>
      <c r="C42" s="5"/>
      <c r="D42" s="5"/>
      <c r="E42" s="5"/>
      <c r="F42" s="5"/>
      <c r="G42" s="2"/>
      <c r="H42" s="12"/>
      <c r="I42" s="14"/>
    </row>
    <row r="43" spans="1:9" hidden="1" x14ac:dyDescent="0.2">
      <c r="A43" s="1"/>
      <c r="B43" s="4"/>
      <c r="C43" s="1"/>
      <c r="D43" s="1"/>
      <c r="E43" s="1"/>
      <c r="F43" s="1"/>
      <c r="G43" s="2"/>
      <c r="H43" s="12"/>
      <c r="I43" s="14"/>
    </row>
    <row r="44" spans="1:9" hidden="1" x14ac:dyDescent="0.2">
      <c r="A44" s="1"/>
      <c r="B44" s="1"/>
      <c r="C44" s="1"/>
      <c r="D44" s="1"/>
      <c r="E44" s="1"/>
      <c r="F44" s="1"/>
      <c r="G44" s="2"/>
      <c r="H44" s="12"/>
      <c r="I44" s="14"/>
    </row>
    <row r="45" spans="1:9" hidden="1" x14ac:dyDescent="0.2">
      <c r="A45" s="6"/>
      <c r="B45" s="1"/>
      <c r="C45" s="1"/>
      <c r="D45" s="1"/>
      <c r="E45" s="1"/>
      <c r="F45" s="1"/>
      <c r="G45" s="2"/>
      <c r="H45" s="12"/>
      <c r="I45" s="14"/>
    </row>
    <row r="46" spans="1:9" hidden="1" x14ac:dyDescent="0.2">
      <c r="A46" s="6"/>
      <c r="B46" s="1"/>
      <c r="C46" s="1"/>
      <c r="D46" s="1"/>
      <c r="E46" s="1"/>
      <c r="F46" s="1"/>
      <c r="G46" s="2"/>
      <c r="H46" s="12"/>
      <c r="I46" s="14"/>
    </row>
    <row r="47" spans="1:9" x14ac:dyDescent="0.2">
      <c r="A47" s="6"/>
      <c r="B47" s="5"/>
      <c r="C47" s="5"/>
      <c r="D47" s="5"/>
      <c r="E47" s="5"/>
      <c r="F47" s="1"/>
      <c r="G47" s="2"/>
      <c r="H47" s="12"/>
      <c r="I47" s="14"/>
    </row>
    <row r="48" spans="1:9" x14ac:dyDescent="0.2">
      <c r="A48" s="4"/>
      <c r="B48" s="5"/>
      <c r="C48" s="5"/>
      <c r="D48" s="4"/>
      <c r="E48" s="5"/>
      <c r="F48" s="5"/>
      <c r="G48" s="2"/>
      <c r="H48" s="12"/>
      <c r="I48" s="14"/>
    </row>
    <row r="49" spans="1:9" x14ac:dyDescent="0.2">
      <c r="A49" s="6"/>
      <c r="B49" s="5"/>
      <c r="C49" s="5"/>
      <c r="D49" s="5"/>
      <c r="E49" s="5"/>
      <c r="F49" s="5"/>
      <c r="G49" s="2"/>
      <c r="H49" s="12"/>
      <c r="I49" s="14"/>
    </row>
    <row r="50" spans="1:9" x14ac:dyDescent="0.2">
      <c r="A50" s="6"/>
      <c r="B50" s="4"/>
      <c r="C50" s="5"/>
      <c r="D50" s="1"/>
      <c r="E50" s="5"/>
      <c r="F50" s="5"/>
      <c r="G50" s="2"/>
      <c r="H50" s="12"/>
      <c r="I50" s="14"/>
    </row>
    <row r="51" spans="1:9" x14ac:dyDescent="0.2">
      <c r="H51" s="11"/>
      <c r="I51" s="14"/>
    </row>
    <row r="52" spans="1:9" x14ac:dyDescent="0.2">
      <c r="H52" s="11"/>
      <c r="I52" s="11"/>
    </row>
    <row r="53" spans="1:9" x14ac:dyDescent="0.2">
      <c r="H53" s="11"/>
      <c r="I53" s="11"/>
    </row>
    <row r="54" spans="1:9" x14ac:dyDescent="0.2">
      <c r="H54" s="11"/>
      <c r="I54" s="11"/>
    </row>
    <row r="55" spans="1:9" x14ac:dyDescent="0.2">
      <c r="H55" s="11"/>
      <c r="I55" s="11"/>
    </row>
    <row r="56" spans="1:9" x14ac:dyDescent="0.2">
      <c r="H56" s="11"/>
      <c r="I56" s="11"/>
    </row>
    <row r="57" spans="1:9" x14ac:dyDescent="0.2">
      <c r="H57" s="11"/>
      <c r="I57" s="11"/>
    </row>
    <row r="58" spans="1:9" x14ac:dyDescent="0.2">
      <c r="H58" s="11"/>
      <c r="I58" s="11"/>
    </row>
    <row r="59" spans="1:9" x14ac:dyDescent="0.2">
      <c r="H59" s="13"/>
      <c r="I59" s="11"/>
    </row>
    <row r="60" spans="1:9" x14ac:dyDescent="0.2">
      <c r="H60" s="13"/>
      <c r="I60" s="11"/>
    </row>
    <row r="61" spans="1:9" x14ac:dyDescent="0.2">
      <c r="H61" s="13"/>
      <c r="I61" s="11"/>
    </row>
    <row r="62" spans="1:9" x14ac:dyDescent="0.2">
      <c r="H62" s="13"/>
      <c r="I62" s="11"/>
    </row>
    <row r="63" spans="1:9" x14ac:dyDescent="0.2">
      <c r="H63" s="13"/>
      <c r="I63" s="11"/>
    </row>
    <row r="64" spans="1:9" x14ac:dyDescent="0.2">
      <c r="H64" s="13"/>
      <c r="I64" s="11"/>
    </row>
    <row r="65" spans="8:9" x14ac:dyDescent="0.2">
      <c r="H65" s="13"/>
      <c r="I65" s="11"/>
    </row>
    <row r="66" spans="8:9" x14ac:dyDescent="0.2">
      <c r="H66" s="13"/>
      <c r="I66" s="11"/>
    </row>
    <row r="67" spans="8:9" x14ac:dyDescent="0.2">
      <c r="H67" s="13"/>
      <c r="I67" s="11"/>
    </row>
    <row r="68" spans="8:9" x14ac:dyDescent="0.2">
      <c r="I68" s="11"/>
    </row>
    <row r="69" spans="8:9" x14ac:dyDescent="0.2">
      <c r="I69" s="11"/>
    </row>
    <row r="70" spans="8:9" x14ac:dyDescent="0.2">
      <c r="I70" s="11"/>
    </row>
    <row r="71" spans="8:9" x14ac:dyDescent="0.2">
      <c r="I71" s="11"/>
    </row>
    <row r="72" spans="8:9" x14ac:dyDescent="0.2">
      <c r="I72" s="11"/>
    </row>
    <row r="73" spans="8:9" x14ac:dyDescent="0.2">
      <c r="I73" s="11"/>
    </row>
    <row r="74" spans="8:9" x14ac:dyDescent="0.2">
      <c r="I74" s="11"/>
    </row>
    <row r="75" spans="8:9" x14ac:dyDescent="0.2">
      <c r="I75" s="11"/>
    </row>
    <row r="76" spans="8:9" x14ac:dyDescent="0.2">
      <c r="I76" s="11"/>
    </row>
    <row r="77" spans="8:9" x14ac:dyDescent="0.2">
      <c r="I77" s="11"/>
    </row>
    <row r="78" spans="8:9" x14ac:dyDescent="0.2">
      <c r="I78" s="11"/>
    </row>
    <row r="79" spans="8:9" x14ac:dyDescent="0.2">
      <c r="I79" s="11"/>
    </row>
    <row r="80" spans="8:9" x14ac:dyDescent="0.2">
      <c r="I80" s="11"/>
    </row>
    <row r="81" spans="9:9" x14ac:dyDescent="0.2">
      <c r="I81" s="11"/>
    </row>
    <row r="82" spans="9:9" x14ac:dyDescent="0.2">
      <c r="I82" s="11"/>
    </row>
    <row r="83" spans="9:9" x14ac:dyDescent="0.2">
      <c r="I83" s="11"/>
    </row>
    <row r="84" spans="9:9" x14ac:dyDescent="0.2">
      <c r="I84" s="11"/>
    </row>
    <row r="85" spans="9:9" x14ac:dyDescent="0.2">
      <c r="I85" s="11"/>
    </row>
    <row r="86" spans="9:9" x14ac:dyDescent="0.2">
      <c r="I86" s="11"/>
    </row>
    <row r="87" spans="9:9" x14ac:dyDescent="0.2">
      <c r="I87" s="11"/>
    </row>
    <row r="88" spans="9:9" x14ac:dyDescent="0.2">
      <c r="I88" s="11"/>
    </row>
    <row r="89" spans="9:9" x14ac:dyDescent="0.2">
      <c r="I89" s="11"/>
    </row>
    <row r="90" spans="9:9" x14ac:dyDescent="0.2">
      <c r="I90" s="11"/>
    </row>
    <row r="91" spans="9:9" x14ac:dyDescent="0.2">
      <c r="I91" s="11"/>
    </row>
    <row r="92" spans="9:9" x14ac:dyDescent="0.2">
      <c r="I92" s="11"/>
    </row>
    <row r="93" spans="9:9" x14ac:dyDescent="0.2">
      <c r="I93" s="11"/>
    </row>
    <row r="94" spans="9:9" x14ac:dyDescent="0.2">
      <c r="I94" s="11"/>
    </row>
    <row r="95" spans="9:9" x14ac:dyDescent="0.2">
      <c r="I95" s="11"/>
    </row>
    <row r="96" spans="9:9" x14ac:dyDescent="0.2">
      <c r="I96" s="11"/>
    </row>
    <row r="97" spans="9:9" x14ac:dyDescent="0.2">
      <c r="I97" s="11"/>
    </row>
    <row r="98" spans="9:9" x14ac:dyDescent="0.2">
      <c r="I98" s="11"/>
    </row>
    <row r="99" spans="9:9" x14ac:dyDescent="0.2">
      <c r="I99" s="11"/>
    </row>
    <row r="100" spans="9:9" x14ac:dyDescent="0.2">
      <c r="I100" s="11"/>
    </row>
    <row r="101" spans="9:9" x14ac:dyDescent="0.2">
      <c r="I101" s="11"/>
    </row>
    <row r="102" spans="9:9" x14ac:dyDescent="0.2">
      <c r="I102" s="11"/>
    </row>
    <row r="103" spans="9:9" x14ac:dyDescent="0.2">
      <c r="I103" s="11"/>
    </row>
    <row r="104" spans="9:9" x14ac:dyDescent="0.2">
      <c r="I104" s="11"/>
    </row>
    <row r="105" spans="9:9" x14ac:dyDescent="0.2">
      <c r="I105" s="11"/>
    </row>
    <row r="106" spans="9:9" x14ac:dyDescent="0.2">
      <c r="I106" s="11"/>
    </row>
    <row r="107" spans="9:9" x14ac:dyDescent="0.2">
      <c r="I107" s="11"/>
    </row>
    <row r="108" spans="9:9" x14ac:dyDescent="0.2">
      <c r="I108" s="11"/>
    </row>
    <row r="109" spans="9:9" x14ac:dyDescent="0.2">
      <c r="I109" s="11"/>
    </row>
    <row r="110" spans="9:9" x14ac:dyDescent="0.2">
      <c r="I110" s="11"/>
    </row>
    <row r="111" spans="9:9" x14ac:dyDescent="0.2">
      <c r="I111" s="11"/>
    </row>
    <row r="112" spans="9:9" x14ac:dyDescent="0.2">
      <c r="I112" s="11"/>
    </row>
    <row r="113" spans="9:9" x14ac:dyDescent="0.2">
      <c r="I113" s="11"/>
    </row>
    <row r="114" spans="9:9" x14ac:dyDescent="0.2">
      <c r="I114" s="11"/>
    </row>
    <row r="115" spans="9:9" x14ac:dyDescent="0.2">
      <c r="I115" s="11"/>
    </row>
    <row r="116" spans="9:9" x14ac:dyDescent="0.2">
      <c r="I116" s="11"/>
    </row>
    <row r="117" spans="9:9" x14ac:dyDescent="0.2">
      <c r="I117" s="11"/>
    </row>
    <row r="118" spans="9:9" x14ac:dyDescent="0.2">
      <c r="I118" s="11"/>
    </row>
    <row r="119" spans="9:9" x14ac:dyDescent="0.2">
      <c r="I119" s="11"/>
    </row>
    <row r="120" spans="9:9" x14ac:dyDescent="0.2">
      <c r="I120" s="11"/>
    </row>
    <row r="121" spans="9:9" x14ac:dyDescent="0.2">
      <c r="I121" s="11"/>
    </row>
    <row r="122" spans="9:9" x14ac:dyDescent="0.2">
      <c r="I122" s="11"/>
    </row>
    <row r="123" spans="9:9" x14ac:dyDescent="0.2">
      <c r="I123" s="11"/>
    </row>
    <row r="124" spans="9:9" x14ac:dyDescent="0.2">
      <c r="I124" s="11"/>
    </row>
    <row r="125" spans="9:9" x14ac:dyDescent="0.2">
      <c r="I125" s="11"/>
    </row>
    <row r="126" spans="9:9" x14ac:dyDescent="0.2">
      <c r="I126" s="11"/>
    </row>
    <row r="127" spans="9:9" x14ac:dyDescent="0.2">
      <c r="I127" s="11"/>
    </row>
    <row r="128" spans="9:9" x14ac:dyDescent="0.2">
      <c r="I128" s="11"/>
    </row>
    <row r="129" spans="9:9" x14ac:dyDescent="0.2">
      <c r="I129" s="11"/>
    </row>
    <row r="130" spans="9:9" x14ac:dyDescent="0.2">
      <c r="I130" s="11"/>
    </row>
    <row r="131" spans="9:9" x14ac:dyDescent="0.2">
      <c r="I131" s="11"/>
    </row>
    <row r="132" spans="9:9" x14ac:dyDescent="0.2">
      <c r="I132" s="11"/>
    </row>
    <row r="133" spans="9:9" x14ac:dyDescent="0.2">
      <c r="I133" s="11"/>
    </row>
    <row r="134" spans="9:9" x14ac:dyDescent="0.2">
      <c r="I134" s="11"/>
    </row>
    <row r="135" spans="9:9" x14ac:dyDescent="0.2">
      <c r="I135" s="11"/>
    </row>
    <row r="136" spans="9:9" x14ac:dyDescent="0.2">
      <c r="I136" s="11"/>
    </row>
    <row r="137" spans="9:9" x14ac:dyDescent="0.2">
      <c r="I137" s="11"/>
    </row>
    <row r="138" spans="9:9" x14ac:dyDescent="0.2">
      <c r="I138" s="11"/>
    </row>
    <row r="139" spans="9:9" x14ac:dyDescent="0.2">
      <c r="I139" s="11"/>
    </row>
    <row r="140" spans="9:9" x14ac:dyDescent="0.2">
      <c r="I140" s="11"/>
    </row>
    <row r="141" spans="9:9" x14ac:dyDescent="0.2">
      <c r="I141" s="11"/>
    </row>
    <row r="142" spans="9:9" x14ac:dyDescent="0.2">
      <c r="I142" s="11"/>
    </row>
    <row r="143" spans="9:9" x14ac:dyDescent="0.2">
      <c r="I143" s="11"/>
    </row>
    <row r="144" spans="9:9" x14ac:dyDescent="0.2">
      <c r="I144" s="11"/>
    </row>
    <row r="145" spans="9:9" x14ac:dyDescent="0.2">
      <c r="I145" s="11"/>
    </row>
    <row r="146" spans="9:9" x14ac:dyDescent="0.2">
      <c r="I146" s="11"/>
    </row>
    <row r="147" spans="9:9" x14ac:dyDescent="0.2">
      <c r="I147" s="11"/>
    </row>
    <row r="148" spans="9:9" x14ac:dyDescent="0.2">
      <c r="I148" s="11"/>
    </row>
    <row r="149" spans="9:9" x14ac:dyDescent="0.2">
      <c r="I149" s="11"/>
    </row>
    <row r="150" spans="9:9" x14ac:dyDescent="0.2">
      <c r="I150" s="11"/>
    </row>
    <row r="151" spans="9:9" x14ac:dyDescent="0.2">
      <c r="I151" s="11"/>
    </row>
    <row r="152" spans="9:9" x14ac:dyDescent="0.2">
      <c r="I152" s="11"/>
    </row>
    <row r="153" spans="9:9" x14ac:dyDescent="0.2">
      <c r="I153" s="11"/>
    </row>
    <row r="154" spans="9:9" x14ac:dyDescent="0.2">
      <c r="I154" s="11"/>
    </row>
    <row r="155" spans="9:9" x14ac:dyDescent="0.2">
      <c r="I155" s="11"/>
    </row>
    <row r="156" spans="9:9" x14ac:dyDescent="0.2">
      <c r="I156" s="11"/>
    </row>
    <row r="157" spans="9:9" x14ac:dyDescent="0.2">
      <c r="I157" s="11"/>
    </row>
    <row r="158" spans="9:9" x14ac:dyDescent="0.2">
      <c r="I158" s="11"/>
    </row>
    <row r="159" spans="9:9" x14ac:dyDescent="0.2">
      <c r="I159" s="11"/>
    </row>
    <row r="160" spans="9:9" x14ac:dyDescent="0.2">
      <c r="I160" s="11"/>
    </row>
    <row r="161" spans="9:9" x14ac:dyDescent="0.2">
      <c r="I161" s="11"/>
    </row>
    <row r="162" spans="9:9" x14ac:dyDescent="0.2">
      <c r="I162" s="11"/>
    </row>
    <row r="163" spans="9:9" x14ac:dyDescent="0.2">
      <c r="I163" s="11"/>
    </row>
    <row r="164" spans="9:9" x14ac:dyDescent="0.2">
      <c r="I164" s="11"/>
    </row>
    <row r="165" spans="9:9" x14ac:dyDescent="0.2">
      <c r="I165" s="11"/>
    </row>
    <row r="166" spans="9:9" x14ac:dyDescent="0.2">
      <c r="I166" s="11"/>
    </row>
    <row r="167" spans="9:9" x14ac:dyDescent="0.2">
      <c r="I167" s="11"/>
    </row>
    <row r="168" spans="9:9" x14ac:dyDescent="0.2">
      <c r="I168" s="11"/>
    </row>
    <row r="169" spans="9:9" x14ac:dyDescent="0.2">
      <c r="I169" s="11"/>
    </row>
    <row r="170" spans="9:9" x14ac:dyDescent="0.2">
      <c r="I170" s="11"/>
    </row>
    <row r="171" spans="9:9" x14ac:dyDescent="0.2">
      <c r="I171" s="11"/>
    </row>
    <row r="172" spans="9:9" x14ac:dyDescent="0.2">
      <c r="I172" s="11"/>
    </row>
    <row r="173" spans="9:9" x14ac:dyDescent="0.2">
      <c r="I173" s="11"/>
    </row>
    <row r="174" spans="9:9" x14ac:dyDescent="0.2">
      <c r="I174" s="11"/>
    </row>
    <row r="175" spans="9:9" x14ac:dyDescent="0.2">
      <c r="I175" s="11"/>
    </row>
    <row r="176" spans="9:9" x14ac:dyDescent="0.2">
      <c r="I176" s="11"/>
    </row>
    <row r="177" spans="9:9" x14ac:dyDescent="0.2">
      <c r="I177" s="11"/>
    </row>
    <row r="178" spans="9:9" x14ac:dyDescent="0.2">
      <c r="I178" s="11"/>
    </row>
  </sheetData>
  <mergeCells count="31">
    <mergeCell ref="B26:F26"/>
    <mergeCell ref="B27:F27"/>
    <mergeCell ref="B31:F31"/>
    <mergeCell ref="B11:F11"/>
    <mergeCell ref="B12:F12"/>
    <mergeCell ref="B18:F18"/>
    <mergeCell ref="B29:F29"/>
    <mergeCell ref="B19:F19"/>
    <mergeCell ref="B20:F20"/>
    <mergeCell ref="B21:F21"/>
    <mergeCell ref="B28:F28"/>
    <mergeCell ref="B30:F30"/>
    <mergeCell ref="B17:F17"/>
    <mergeCell ref="B24:F24"/>
    <mergeCell ref="B25:F25"/>
    <mergeCell ref="C1:I1"/>
    <mergeCell ref="C2:I2"/>
    <mergeCell ref="A1:B2"/>
    <mergeCell ref="B4:F4"/>
    <mergeCell ref="B23:F23"/>
    <mergeCell ref="B5:F5"/>
    <mergeCell ref="B15:F15"/>
    <mergeCell ref="B16:F16"/>
    <mergeCell ref="B13:F13"/>
    <mergeCell ref="B9:F9"/>
    <mergeCell ref="B14:F14"/>
    <mergeCell ref="B6:F6"/>
    <mergeCell ref="B7:F7"/>
    <mergeCell ref="B8:F8"/>
    <mergeCell ref="B10:F10"/>
    <mergeCell ref="B22:F22"/>
  </mergeCell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FA982-7BDC-4D96-A8DE-8D7A5A61B03B}">
  <dimension ref="A1:J158"/>
  <sheetViews>
    <sheetView zoomScale="172" zoomScaleNormal="172" workbookViewId="0">
      <selection activeCell="F16" sqref="F16"/>
    </sheetView>
  </sheetViews>
  <sheetFormatPr defaultRowHeight="12.75" x14ac:dyDescent="0.2"/>
  <cols>
    <col min="1" max="1" width="4.5703125" customWidth="1"/>
    <col min="6" max="6" width="21.85546875" customWidth="1"/>
    <col min="7" max="7" width="3.7109375" customWidth="1"/>
    <col min="8" max="8" width="8.7109375" customWidth="1"/>
    <col min="9" max="9" width="9.85546875" customWidth="1"/>
    <col min="12" max="12" width="10.5703125" bestFit="1" customWidth="1"/>
  </cols>
  <sheetData>
    <row r="1" spans="1:10" ht="24.75" customHeight="1" thickTop="1" x14ac:dyDescent="0.2">
      <c r="A1" s="154" t="s">
        <v>31</v>
      </c>
      <c r="B1" s="133"/>
      <c r="C1" s="167" t="s">
        <v>25</v>
      </c>
      <c r="D1" s="133"/>
      <c r="E1" s="133"/>
      <c r="F1" s="133"/>
      <c r="G1" s="133"/>
      <c r="H1" s="133"/>
      <c r="I1" s="134"/>
    </row>
    <row r="2" spans="1:10" ht="16.5" customHeight="1" x14ac:dyDescent="0.25">
      <c r="A2" s="101"/>
      <c r="B2" s="40"/>
      <c r="C2" s="40"/>
      <c r="D2" s="41"/>
      <c r="E2" s="41"/>
      <c r="F2" s="41"/>
      <c r="G2" s="49" t="s">
        <v>0</v>
      </c>
      <c r="H2" s="8" t="s">
        <v>1</v>
      </c>
      <c r="I2" s="55" t="s">
        <v>2</v>
      </c>
    </row>
    <row r="3" spans="1:10" ht="21.95" customHeight="1" x14ac:dyDescent="0.2">
      <c r="A3" s="101">
        <v>1</v>
      </c>
      <c r="B3" s="141" t="s">
        <v>74</v>
      </c>
      <c r="C3" s="139"/>
      <c r="D3" s="139"/>
      <c r="E3" s="139"/>
      <c r="F3" s="140"/>
      <c r="G3" s="115">
        <v>58</v>
      </c>
      <c r="H3" s="102"/>
      <c r="I3" s="100"/>
      <c r="J3" s="13"/>
    </row>
    <row r="4" spans="1:10" ht="21.95" customHeight="1" x14ac:dyDescent="0.2">
      <c r="A4" s="101">
        <v>2</v>
      </c>
      <c r="B4" s="141" t="s">
        <v>75</v>
      </c>
      <c r="C4" s="139"/>
      <c r="D4" s="139"/>
      <c r="E4" s="139"/>
      <c r="F4" s="140"/>
      <c r="G4" s="115">
        <v>8</v>
      </c>
      <c r="H4" s="130"/>
      <c r="I4" s="100"/>
      <c r="J4" s="13"/>
    </row>
    <row r="5" spans="1:10" ht="21.95" customHeight="1" x14ac:dyDescent="0.2">
      <c r="A5" s="101">
        <v>3</v>
      </c>
      <c r="B5" s="141" t="s">
        <v>62</v>
      </c>
      <c r="C5" s="139"/>
      <c r="D5" s="139"/>
      <c r="E5" s="139"/>
      <c r="F5" s="140"/>
      <c r="G5" s="115">
        <v>13</v>
      </c>
      <c r="H5" s="102"/>
      <c r="I5" s="100"/>
      <c r="J5" s="13"/>
    </row>
    <row r="6" spans="1:10" ht="21.95" customHeight="1" x14ac:dyDescent="0.2">
      <c r="A6" s="101">
        <v>4</v>
      </c>
      <c r="B6" s="168" t="s">
        <v>76</v>
      </c>
      <c r="C6" s="169"/>
      <c r="D6" s="169"/>
      <c r="E6" s="169"/>
      <c r="F6" s="170"/>
      <c r="G6" s="97">
        <v>7</v>
      </c>
      <c r="H6" s="102"/>
      <c r="I6" s="100"/>
      <c r="J6" s="13"/>
    </row>
    <row r="7" spans="1:10" ht="22.5" customHeight="1" x14ac:dyDescent="0.2">
      <c r="A7" s="101">
        <v>5</v>
      </c>
      <c r="B7" s="141" t="s">
        <v>77</v>
      </c>
      <c r="C7" s="139"/>
      <c r="D7" s="139"/>
      <c r="E7" s="139"/>
      <c r="F7" s="140"/>
      <c r="G7" s="115">
        <v>11</v>
      </c>
      <c r="H7" s="130"/>
      <c r="I7" s="100"/>
      <c r="J7" s="13"/>
    </row>
    <row r="8" spans="1:10" ht="22.5" customHeight="1" x14ac:dyDescent="0.2">
      <c r="A8" s="101">
        <v>6</v>
      </c>
      <c r="B8" s="141" t="s">
        <v>78</v>
      </c>
      <c r="C8" s="139"/>
      <c r="D8" s="139"/>
      <c r="E8" s="139"/>
      <c r="F8" s="140"/>
      <c r="G8" s="115">
        <v>3</v>
      </c>
      <c r="H8" s="130"/>
      <c r="I8" s="100"/>
      <c r="J8" s="13"/>
    </row>
    <row r="9" spans="1:10" ht="13.5" thickBot="1" x14ac:dyDescent="0.25">
      <c r="A9" s="101">
        <v>7</v>
      </c>
      <c r="B9" s="141" t="s">
        <v>12</v>
      </c>
      <c r="C9" s="139"/>
      <c r="D9" s="139"/>
      <c r="E9" s="139"/>
      <c r="F9" s="140"/>
      <c r="G9" s="103">
        <f>G3+G4+G5+G6+G7+G8</f>
        <v>100</v>
      </c>
      <c r="H9" s="104"/>
      <c r="I9" s="105"/>
      <c r="J9" s="13"/>
    </row>
    <row r="10" spans="1:10" ht="14.25" thickTop="1" thickBot="1" x14ac:dyDescent="0.25">
      <c r="A10" s="37"/>
      <c r="B10" s="18" t="s">
        <v>6</v>
      </c>
      <c r="C10" s="16"/>
      <c r="D10" s="19"/>
      <c r="E10" s="19"/>
      <c r="F10" s="19"/>
      <c r="G10" s="106"/>
      <c r="H10" s="107"/>
      <c r="I10" s="108"/>
    </row>
    <row r="11" spans="1:10" ht="14.25" thickTop="1" thickBot="1" x14ac:dyDescent="0.25">
      <c r="A11" s="5"/>
      <c r="B11" s="2"/>
      <c r="C11" s="2"/>
      <c r="D11" s="2"/>
      <c r="E11" s="2"/>
      <c r="F11" s="2"/>
      <c r="G11" s="109"/>
      <c r="H11" s="110"/>
      <c r="I11" s="111"/>
    </row>
    <row r="12" spans="1:10" ht="13.5" thickTop="1" x14ac:dyDescent="0.2">
      <c r="A12" s="126">
        <v>8</v>
      </c>
      <c r="B12" s="116" t="s">
        <v>8</v>
      </c>
      <c r="C12" s="117"/>
      <c r="D12" s="117"/>
      <c r="E12" s="117"/>
      <c r="F12" s="118"/>
      <c r="G12" s="119">
        <f>G9</f>
        <v>100</v>
      </c>
      <c r="H12" s="120"/>
      <c r="I12" s="121"/>
    </row>
    <row r="13" spans="1:10" ht="13.5" thickBot="1" x14ac:dyDescent="0.25">
      <c r="A13" s="42"/>
      <c r="B13" s="23" t="s">
        <v>35</v>
      </c>
      <c r="C13" s="24"/>
      <c r="D13" s="24"/>
      <c r="E13" s="24"/>
      <c r="F13" s="25"/>
      <c r="G13" s="112"/>
      <c r="H13" s="113"/>
      <c r="I13" s="114"/>
    </row>
    <row r="14" spans="1:10" ht="13.5" thickBot="1" x14ac:dyDescent="0.25">
      <c r="A14" s="1"/>
      <c r="B14" s="4"/>
      <c r="C14" s="4"/>
      <c r="D14" s="4"/>
      <c r="E14" s="4"/>
      <c r="F14" s="4"/>
      <c r="G14" s="2"/>
      <c r="H14" s="12"/>
      <c r="I14" s="14"/>
    </row>
    <row r="15" spans="1:10" x14ac:dyDescent="0.2">
      <c r="A15" s="6"/>
      <c r="B15" s="4"/>
      <c r="C15" s="4"/>
      <c r="D15" s="4"/>
      <c r="E15" s="4"/>
      <c r="F15" s="4"/>
      <c r="G15" s="2"/>
      <c r="H15" s="12"/>
      <c r="I15" s="14"/>
    </row>
    <row r="16" spans="1:10" ht="15" x14ac:dyDescent="0.2">
      <c r="A16" s="6"/>
      <c r="B16" s="1"/>
      <c r="C16" s="2"/>
      <c r="D16" s="54"/>
      <c r="E16" s="54"/>
      <c r="F16" s="54"/>
      <c r="G16" s="1"/>
      <c r="H16" s="51"/>
      <c r="I16" s="14"/>
    </row>
    <row r="17" spans="1:9" ht="15" x14ac:dyDescent="0.2">
      <c r="A17" s="6"/>
      <c r="B17" s="1"/>
      <c r="C17" s="2"/>
      <c r="D17" s="54"/>
      <c r="E17" s="54"/>
      <c r="F17" s="54"/>
      <c r="G17" s="1"/>
      <c r="H17" s="51"/>
      <c r="I17" s="14"/>
    </row>
    <row r="18" spans="1:9" ht="13.5" hidden="1" thickBot="1" x14ac:dyDescent="0.25">
      <c r="A18" s="1"/>
      <c r="B18" s="4"/>
      <c r="C18" s="1"/>
      <c r="D18" s="1"/>
      <c r="E18" s="1"/>
      <c r="F18" s="1"/>
      <c r="G18" s="2"/>
      <c r="H18" s="12"/>
      <c r="I18" s="14"/>
    </row>
    <row r="19" spans="1:9" x14ac:dyDescent="0.2">
      <c r="A19" s="1"/>
      <c r="B19" s="4"/>
      <c r="C19" s="4"/>
      <c r="D19" s="4"/>
      <c r="E19" s="4"/>
      <c r="F19" s="4"/>
      <c r="G19" s="2"/>
      <c r="H19" s="12"/>
      <c r="I19" s="14"/>
    </row>
    <row r="20" spans="1:9" x14ac:dyDescent="0.2">
      <c r="A20" s="6"/>
      <c r="B20" s="4"/>
      <c r="C20" s="4"/>
      <c r="D20" s="4"/>
      <c r="E20" s="4"/>
      <c r="F20" s="4"/>
      <c r="G20" s="2"/>
      <c r="H20" s="12"/>
      <c r="I20" s="14"/>
    </row>
    <row r="21" spans="1:9" x14ac:dyDescent="0.2">
      <c r="A21" s="6"/>
      <c r="B21" s="4"/>
      <c r="C21" s="4"/>
      <c r="D21" s="4"/>
      <c r="E21" s="4"/>
      <c r="G21" s="2"/>
      <c r="H21" s="12"/>
      <c r="I21" s="14"/>
    </row>
    <row r="22" spans="1:9" x14ac:dyDescent="0.2">
      <c r="A22" s="6"/>
      <c r="B22" s="5"/>
      <c r="C22" s="5"/>
      <c r="D22" s="5"/>
      <c r="E22" s="5"/>
      <c r="F22" s="5"/>
      <c r="G22" s="2"/>
      <c r="H22" s="12"/>
      <c r="I22" s="14"/>
    </row>
    <row r="23" spans="1:9" hidden="1" x14ac:dyDescent="0.2">
      <c r="A23" s="1"/>
      <c r="B23" s="4"/>
      <c r="C23" s="1"/>
      <c r="D23" s="1"/>
      <c r="E23" s="1"/>
      <c r="F23" s="1"/>
      <c r="G23" s="2"/>
      <c r="H23" s="12"/>
      <c r="I23" s="14"/>
    </row>
    <row r="24" spans="1:9" hidden="1" x14ac:dyDescent="0.2">
      <c r="A24" s="1"/>
      <c r="B24" s="1"/>
      <c r="C24" s="1"/>
      <c r="D24" s="1"/>
      <c r="E24" s="1"/>
      <c r="F24" s="1"/>
      <c r="G24" s="2"/>
      <c r="H24" s="12"/>
      <c r="I24" s="14"/>
    </row>
    <row r="25" spans="1:9" hidden="1" x14ac:dyDescent="0.2">
      <c r="A25" s="6"/>
      <c r="B25" s="1"/>
      <c r="C25" s="1"/>
      <c r="D25" s="1"/>
      <c r="E25" s="1"/>
      <c r="F25" s="1"/>
      <c r="G25" s="2"/>
      <c r="H25" s="12"/>
      <c r="I25" s="14"/>
    </row>
    <row r="26" spans="1:9" hidden="1" x14ac:dyDescent="0.2">
      <c r="A26" s="6"/>
      <c r="B26" s="1"/>
      <c r="C26" s="1"/>
      <c r="D26" s="1"/>
      <c r="E26" s="1"/>
      <c r="F26" s="1"/>
      <c r="G26" s="2"/>
      <c r="H26" s="12"/>
      <c r="I26" s="14"/>
    </row>
    <row r="27" spans="1:9" x14ac:dyDescent="0.2">
      <c r="A27" s="6"/>
      <c r="B27" s="5"/>
      <c r="C27" s="5"/>
      <c r="D27" s="5"/>
      <c r="E27" s="5"/>
      <c r="F27" s="1"/>
      <c r="G27" s="2"/>
      <c r="H27" s="12"/>
      <c r="I27" s="14"/>
    </row>
    <row r="28" spans="1:9" x14ac:dyDescent="0.2">
      <c r="A28" s="4"/>
      <c r="B28" s="5"/>
      <c r="C28" s="5"/>
      <c r="D28" s="4"/>
      <c r="E28" s="5"/>
      <c r="F28" s="5"/>
      <c r="G28" s="2"/>
      <c r="H28" s="12"/>
      <c r="I28" s="14"/>
    </row>
    <row r="29" spans="1:9" x14ac:dyDescent="0.2">
      <c r="A29" s="6"/>
      <c r="B29" s="5"/>
      <c r="C29" s="5"/>
      <c r="D29" s="5"/>
      <c r="E29" s="5"/>
      <c r="F29" s="5"/>
      <c r="G29" s="2"/>
      <c r="H29" s="12"/>
      <c r="I29" s="14"/>
    </row>
    <row r="30" spans="1:9" x14ac:dyDescent="0.2">
      <c r="A30" s="6"/>
      <c r="B30" s="4"/>
      <c r="C30" s="5"/>
      <c r="D30" s="1"/>
      <c r="E30" s="5"/>
      <c r="F30" s="5"/>
      <c r="G30" s="2"/>
      <c r="H30" s="12"/>
      <c r="I30" s="14"/>
    </row>
    <row r="31" spans="1:9" x14ac:dyDescent="0.2">
      <c r="H31" s="11"/>
      <c r="I31" s="14"/>
    </row>
    <row r="32" spans="1:9" x14ac:dyDescent="0.2">
      <c r="H32" s="11"/>
      <c r="I32" s="11"/>
    </row>
    <row r="33" spans="8:9" x14ac:dyDescent="0.2">
      <c r="H33" s="11"/>
      <c r="I33" s="11"/>
    </row>
    <row r="34" spans="8:9" x14ac:dyDescent="0.2">
      <c r="H34" s="11"/>
      <c r="I34" s="11"/>
    </row>
    <row r="35" spans="8:9" x14ac:dyDescent="0.2">
      <c r="H35" s="11"/>
      <c r="I35" s="11"/>
    </row>
    <row r="36" spans="8:9" x14ac:dyDescent="0.2">
      <c r="H36" s="11"/>
      <c r="I36" s="11"/>
    </row>
    <row r="37" spans="8:9" x14ac:dyDescent="0.2">
      <c r="H37" s="11"/>
      <c r="I37" s="11"/>
    </row>
    <row r="38" spans="8:9" x14ac:dyDescent="0.2">
      <c r="H38" s="11"/>
      <c r="I38" s="11"/>
    </row>
    <row r="39" spans="8:9" x14ac:dyDescent="0.2">
      <c r="H39" s="13"/>
      <c r="I39" s="11"/>
    </row>
    <row r="40" spans="8:9" x14ac:dyDescent="0.2">
      <c r="H40" s="13"/>
      <c r="I40" s="11"/>
    </row>
    <row r="41" spans="8:9" x14ac:dyDescent="0.2">
      <c r="H41" s="13"/>
      <c r="I41" s="11"/>
    </row>
    <row r="42" spans="8:9" x14ac:dyDescent="0.2">
      <c r="H42" s="13"/>
      <c r="I42" s="11"/>
    </row>
    <row r="43" spans="8:9" x14ac:dyDescent="0.2">
      <c r="H43" s="13"/>
      <c r="I43" s="11"/>
    </row>
    <row r="44" spans="8:9" x14ac:dyDescent="0.2">
      <c r="H44" s="13"/>
      <c r="I44" s="11"/>
    </row>
    <row r="45" spans="8:9" x14ac:dyDescent="0.2">
      <c r="H45" s="13"/>
      <c r="I45" s="11"/>
    </row>
    <row r="46" spans="8:9" x14ac:dyDescent="0.2">
      <c r="H46" s="13"/>
      <c r="I46" s="11"/>
    </row>
    <row r="47" spans="8:9" x14ac:dyDescent="0.2">
      <c r="H47" s="13"/>
      <c r="I47" s="11"/>
    </row>
    <row r="48" spans="8:9" x14ac:dyDescent="0.2">
      <c r="I48" s="11"/>
    </row>
    <row r="49" spans="9:9" x14ac:dyDescent="0.2">
      <c r="I49" s="11"/>
    </row>
    <row r="50" spans="9:9" x14ac:dyDescent="0.2">
      <c r="I50" s="11"/>
    </row>
    <row r="51" spans="9:9" x14ac:dyDescent="0.2">
      <c r="I51" s="11"/>
    </row>
    <row r="52" spans="9:9" x14ac:dyDescent="0.2">
      <c r="I52" s="11"/>
    </row>
    <row r="53" spans="9:9" x14ac:dyDescent="0.2">
      <c r="I53" s="11"/>
    </row>
    <row r="54" spans="9:9" x14ac:dyDescent="0.2">
      <c r="I54" s="11"/>
    </row>
    <row r="55" spans="9:9" x14ac:dyDescent="0.2">
      <c r="I55" s="11"/>
    </row>
    <row r="56" spans="9:9" x14ac:dyDescent="0.2">
      <c r="I56" s="11"/>
    </row>
    <row r="57" spans="9:9" x14ac:dyDescent="0.2">
      <c r="I57" s="11"/>
    </row>
    <row r="58" spans="9:9" x14ac:dyDescent="0.2">
      <c r="I58" s="11"/>
    </row>
    <row r="59" spans="9:9" x14ac:dyDescent="0.2">
      <c r="I59" s="11"/>
    </row>
    <row r="60" spans="9:9" x14ac:dyDescent="0.2">
      <c r="I60" s="11"/>
    </row>
    <row r="61" spans="9:9" x14ac:dyDescent="0.2">
      <c r="I61" s="11"/>
    </row>
    <row r="62" spans="9:9" x14ac:dyDescent="0.2">
      <c r="I62" s="11"/>
    </row>
    <row r="63" spans="9:9" x14ac:dyDescent="0.2">
      <c r="I63" s="11"/>
    </row>
    <row r="64" spans="9:9" x14ac:dyDescent="0.2">
      <c r="I64" s="11"/>
    </row>
    <row r="65" spans="9:9" x14ac:dyDescent="0.2">
      <c r="I65" s="11"/>
    </row>
    <row r="66" spans="9:9" x14ac:dyDescent="0.2">
      <c r="I66" s="11"/>
    </row>
    <row r="67" spans="9:9" x14ac:dyDescent="0.2">
      <c r="I67" s="11"/>
    </row>
    <row r="68" spans="9:9" x14ac:dyDescent="0.2">
      <c r="I68" s="11"/>
    </row>
    <row r="69" spans="9:9" x14ac:dyDescent="0.2">
      <c r="I69" s="11"/>
    </row>
    <row r="70" spans="9:9" x14ac:dyDescent="0.2">
      <c r="I70" s="11"/>
    </row>
    <row r="71" spans="9:9" x14ac:dyDescent="0.2">
      <c r="I71" s="11"/>
    </row>
    <row r="72" spans="9:9" x14ac:dyDescent="0.2">
      <c r="I72" s="11"/>
    </row>
    <row r="73" spans="9:9" x14ac:dyDescent="0.2">
      <c r="I73" s="11"/>
    </row>
    <row r="74" spans="9:9" x14ac:dyDescent="0.2">
      <c r="I74" s="11"/>
    </row>
    <row r="75" spans="9:9" x14ac:dyDescent="0.2">
      <c r="I75" s="11"/>
    </row>
    <row r="76" spans="9:9" x14ac:dyDescent="0.2">
      <c r="I76" s="11"/>
    </row>
    <row r="77" spans="9:9" x14ac:dyDescent="0.2">
      <c r="I77" s="11"/>
    </row>
    <row r="78" spans="9:9" x14ac:dyDescent="0.2">
      <c r="I78" s="11"/>
    </row>
    <row r="79" spans="9:9" x14ac:dyDescent="0.2">
      <c r="I79" s="11"/>
    </row>
    <row r="80" spans="9:9" x14ac:dyDescent="0.2">
      <c r="I80" s="11"/>
    </row>
    <row r="81" spans="9:9" x14ac:dyDescent="0.2">
      <c r="I81" s="11"/>
    </row>
    <row r="82" spans="9:9" x14ac:dyDescent="0.2">
      <c r="I82" s="11"/>
    </row>
    <row r="83" spans="9:9" x14ac:dyDescent="0.2">
      <c r="I83" s="11"/>
    </row>
    <row r="84" spans="9:9" x14ac:dyDescent="0.2">
      <c r="I84" s="11"/>
    </row>
    <row r="85" spans="9:9" x14ac:dyDescent="0.2">
      <c r="I85" s="11"/>
    </row>
    <row r="86" spans="9:9" x14ac:dyDescent="0.2">
      <c r="I86" s="11"/>
    </row>
    <row r="87" spans="9:9" x14ac:dyDescent="0.2">
      <c r="I87" s="11"/>
    </row>
    <row r="88" spans="9:9" x14ac:dyDescent="0.2">
      <c r="I88" s="11"/>
    </row>
    <row r="89" spans="9:9" x14ac:dyDescent="0.2">
      <c r="I89" s="11"/>
    </row>
    <row r="90" spans="9:9" x14ac:dyDescent="0.2">
      <c r="I90" s="11"/>
    </row>
    <row r="91" spans="9:9" x14ac:dyDescent="0.2">
      <c r="I91" s="11"/>
    </row>
    <row r="92" spans="9:9" x14ac:dyDescent="0.2">
      <c r="I92" s="11"/>
    </row>
    <row r="93" spans="9:9" x14ac:dyDescent="0.2">
      <c r="I93" s="11"/>
    </row>
    <row r="94" spans="9:9" x14ac:dyDescent="0.2">
      <c r="I94" s="11"/>
    </row>
    <row r="95" spans="9:9" x14ac:dyDescent="0.2">
      <c r="I95" s="11"/>
    </row>
    <row r="96" spans="9:9" x14ac:dyDescent="0.2">
      <c r="I96" s="11"/>
    </row>
    <row r="97" spans="9:9" x14ac:dyDescent="0.2">
      <c r="I97" s="11"/>
    </row>
    <row r="98" spans="9:9" x14ac:dyDescent="0.2">
      <c r="I98" s="11"/>
    </row>
    <row r="99" spans="9:9" x14ac:dyDescent="0.2">
      <c r="I99" s="11"/>
    </row>
    <row r="100" spans="9:9" x14ac:dyDescent="0.2">
      <c r="I100" s="11"/>
    </row>
    <row r="101" spans="9:9" x14ac:dyDescent="0.2">
      <c r="I101" s="11"/>
    </row>
    <row r="102" spans="9:9" x14ac:dyDescent="0.2">
      <c r="I102" s="11"/>
    </row>
    <row r="103" spans="9:9" x14ac:dyDescent="0.2">
      <c r="I103" s="11"/>
    </row>
    <row r="104" spans="9:9" x14ac:dyDescent="0.2">
      <c r="I104" s="11"/>
    </row>
    <row r="105" spans="9:9" x14ac:dyDescent="0.2">
      <c r="I105" s="11"/>
    </row>
    <row r="106" spans="9:9" x14ac:dyDescent="0.2">
      <c r="I106" s="11"/>
    </row>
    <row r="107" spans="9:9" x14ac:dyDescent="0.2">
      <c r="I107" s="11"/>
    </row>
    <row r="108" spans="9:9" x14ac:dyDescent="0.2">
      <c r="I108" s="11"/>
    </row>
    <row r="109" spans="9:9" x14ac:dyDescent="0.2">
      <c r="I109" s="11"/>
    </row>
    <row r="110" spans="9:9" x14ac:dyDescent="0.2">
      <c r="I110" s="11"/>
    </row>
    <row r="111" spans="9:9" x14ac:dyDescent="0.2">
      <c r="I111" s="11"/>
    </row>
    <row r="112" spans="9:9" x14ac:dyDescent="0.2">
      <c r="I112" s="11"/>
    </row>
    <row r="113" spans="9:9" x14ac:dyDescent="0.2">
      <c r="I113" s="11"/>
    </row>
    <row r="114" spans="9:9" x14ac:dyDescent="0.2">
      <c r="I114" s="11"/>
    </row>
    <row r="115" spans="9:9" x14ac:dyDescent="0.2">
      <c r="I115" s="11"/>
    </row>
    <row r="116" spans="9:9" x14ac:dyDescent="0.2">
      <c r="I116" s="11"/>
    </row>
    <row r="117" spans="9:9" x14ac:dyDescent="0.2">
      <c r="I117" s="11"/>
    </row>
    <row r="118" spans="9:9" x14ac:dyDescent="0.2">
      <c r="I118" s="11"/>
    </row>
    <row r="119" spans="9:9" x14ac:dyDescent="0.2">
      <c r="I119" s="11"/>
    </row>
    <row r="120" spans="9:9" x14ac:dyDescent="0.2">
      <c r="I120" s="11"/>
    </row>
    <row r="121" spans="9:9" x14ac:dyDescent="0.2">
      <c r="I121" s="11"/>
    </row>
    <row r="122" spans="9:9" x14ac:dyDescent="0.2">
      <c r="I122" s="11"/>
    </row>
    <row r="123" spans="9:9" x14ac:dyDescent="0.2">
      <c r="I123" s="11"/>
    </row>
    <row r="124" spans="9:9" x14ac:dyDescent="0.2">
      <c r="I124" s="11"/>
    </row>
    <row r="125" spans="9:9" x14ac:dyDescent="0.2">
      <c r="I125" s="11"/>
    </row>
    <row r="126" spans="9:9" x14ac:dyDescent="0.2">
      <c r="I126" s="11"/>
    </row>
    <row r="127" spans="9:9" x14ac:dyDescent="0.2">
      <c r="I127" s="11"/>
    </row>
    <row r="128" spans="9:9" x14ac:dyDescent="0.2">
      <c r="I128" s="11"/>
    </row>
    <row r="129" spans="9:9" x14ac:dyDescent="0.2">
      <c r="I129" s="11"/>
    </row>
    <row r="130" spans="9:9" x14ac:dyDescent="0.2">
      <c r="I130" s="11"/>
    </row>
    <row r="131" spans="9:9" x14ac:dyDescent="0.2">
      <c r="I131" s="11"/>
    </row>
    <row r="132" spans="9:9" x14ac:dyDescent="0.2">
      <c r="I132" s="11"/>
    </row>
    <row r="133" spans="9:9" x14ac:dyDescent="0.2">
      <c r="I133" s="11"/>
    </row>
    <row r="134" spans="9:9" x14ac:dyDescent="0.2">
      <c r="I134" s="11"/>
    </row>
    <row r="135" spans="9:9" x14ac:dyDescent="0.2">
      <c r="I135" s="11"/>
    </row>
    <row r="136" spans="9:9" x14ac:dyDescent="0.2">
      <c r="I136" s="11"/>
    </row>
    <row r="137" spans="9:9" x14ac:dyDescent="0.2">
      <c r="I137" s="11"/>
    </row>
    <row r="138" spans="9:9" x14ac:dyDescent="0.2">
      <c r="I138" s="11"/>
    </row>
    <row r="139" spans="9:9" x14ac:dyDescent="0.2">
      <c r="I139" s="11"/>
    </row>
    <row r="140" spans="9:9" x14ac:dyDescent="0.2">
      <c r="I140" s="11"/>
    </row>
    <row r="141" spans="9:9" x14ac:dyDescent="0.2">
      <c r="I141" s="11"/>
    </row>
    <row r="142" spans="9:9" x14ac:dyDescent="0.2">
      <c r="I142" s="11"/>
    </row>
    <row r="143" spans="9:9" x14ac:dyDescent="0.2">
      <c r="I143" s="11"/>
    </row>
    <row r="144" spans="9:9" x14ac:dyDescent="0.2">
      <c r="I144" s="11"/>
    </row>
    <row r="145" spans="9:9" x14ac:dyDescent="0.2">
      <c r="I145" s="11"/>
    </row>
    <row r="146" spans="9:9" x14ac:dyDescent="0.2">
      <c r="I146" s="11"/>
    </row>
    <row r="147" spans="9:9" x14ac:dyDescent="0.2">
      <c r="I147" s="11"/>
    </row>
    <row r="148" spans="9:9" x14ac:dyDescent="0.2">
      <c r="I148" s="11"/>
    </row>
    <row r="149" spans="9:9" x14ac:dyDescent="0.2">
      <c r="I149" s="11"/>
    </row>
    <row r="150" spans="9:9" x14ac:dyDescent="0.2">
      <c r="I150" s="11"/>
    </row>
    <row r="151" spans="9:9" x14ac:dyDescent="0.2">
      <c r="I151" s="11"/>
    </row>
    <row r="152" spans="9:9" x14ac:dyDescent="0.2">
      <c r="I152" s="11"/>
    </row>
    <row r="153" spans="9:9" x14ac:dyDescent="0.2">
      <c r="I153" s="11"/>
    </row>
    <row r="154" spans="9:9" x14ac:dyDescent="0.2">
      <c r="I154" s="11"/>
    </row>
    <row r="155" spans="9:9" x14ac:dyDescent="0.2">
      <c r="I155" s="11"/>
    </row>
    <row r="156" spans="9:9" x14ac:dyDescent="0.2">
      <c r="I156" s="11"/>
    </row>
    <row r="157" spans="9:9" x14ac:dyDescent="0.2">
      <c r="I157" s="11"/>
    </row>
    <row r="158" spans="9:9" x14ac:dyDescent="0.2">
      <c r="I158" s="11"/>
    </row>
  </sheetData>
  <mergeCells count="9">
    <mergeCell ref="B9:F9"/>
    <mergeCell ref="A1:B1"/>
    <mergeCell ref="C1:I1"/>
    <mergeCell ref="B3:F3"/>
    <mergeCell ref="B4:F4"/>
    <mergeCell ref="B5:F5"/>
    <mergeCell ref="B6:F6"/>
    <mergeCell ref="B7:F7"/>
    <mergeCell ref="B8:F8"/>
  </mergeCell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3"/>
  <sheetViews>
    <sheetView topLeftCell="A7" zoomScale="145" zoomScaleNormal="145" workbookViewId="0">
      <selection activeCell="F17" sqref="F17"/>
    </sheetView>
  </sheetViews>
  <sheetFormatPr defaultRowHeight="12.75" x14ac:dyDescent="0.2"/>
  <cols>
    <col min="1" max="1" width="6.140625" customWidth="1"/>
    <col min="6" max="6" width="15.42578125" customWidth="1"/>
    <col min="7" max="7" width="1.140625" customWidth="1"/>
    <col min="8" max="8" width="1.85546875" customWidth="1"/>
    <col min="10" max="10" width="15.5703125" customWidth="1"/>
  </cols>
  <sheetData>
    <row r="1" spans="1:10" ht="22.5" x14ac:dyDescent="0.2">
      <c r="A1" s="197" t="s">
        <v>98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22.5" x14ac:dyDescent="0.2">
      <c r="A2" s="197" t="s">
        <v>99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9.75" customHeight="1" x14ac:dyDescent="0.2">
      <c r="A3" s="26"/>
      <c r="B3" s="26"/>
      <c r="C3" s="26"/>
      <c r="D3" s="26"/>
      <c r="E3" s="26" t="s">
        <v>38</v>
      </c>
      <c r="F3" s="26"/>
      <c r="G3" s="26"/>
      <c r="H3" s="26"/>
      <c r="I3" s="26"/>
      <c r="J3" s="26"/>
    </row>
    <row r="4" spans="1:10" ht="15" customHeight="1" x14ac:dyDescent="0.2">
      <c r="A4" s="198" t="s">
        <v>73</v>
      </c>
      <c r="B4" s="198"/>
      <c r="C4" s="198"/>
      <c r="D4" s="198"/>
      <c r="E4" s="198"/>
      <c r="F4" s="198"/>
      <c r="G4" s="198"/>
      <c r="H4" s="198"/>
      <c r="I4" s="198"/>
      <c r="J4" s="198"/>
    </row>
    <row r="5" spans="1:10" ht="15" customHeight="1" x14ac:dyDescent="0.2">
      <c r="A5" s="198"/>
      <c r="B5" s="198"/>
      <c r="C5" s="198"/>
      <c r="D5" s="198"/>
      <c r="E5" s="198"/>
      <c r="F5" s="198"/>
      <c r="G5" s="198"/>
      <c r="H5" s="198"/>
      <c r="I5" s="198"/>
      <c r="J5" s="198"/>
    </row>
    <row r="6" spans="1:10" ht="15" customHeight="1" x14ac:dyDescent="0.2">
      <c r="A6" s="198"/>
      <c r="B6" s="198"/>
      <c r="C6" s="198"/>
      <c r="D6" s="198"/>
      <c r="E6" s="198"/>
      <c r="F6" s="198"/>
      <c r="G6" s="198"/>
      <c r="H6" s="198"/>
      <c r="I6" s="198"/>
      <c r="J6" s="198"/>
    </row>
    <row r="7" spans="1:10" ht="17.25" customHeight="1" x14ac:dyDescent="0.2">
      <c r="A7" s="203"/>
      <c r="B7" s="203"/>
      <c r="C7" s="203"/>
      <c r="D7" s="203"/>
      <c r="E7" s="203"/>
      <c r="F7" s="203"/>
      <c r="G7" s="203"/>
      <c r="H7" s="203"/>
      <c r="I7" s="203"/>
      <c r="J7" s="203"/>
    </row>
    <row r="8" spans="1:10" ht="17.25" customHeight="1" x14ac:dyDescent="0.2">
      <c r="A8" s="203"/>
      <c r="B8" s="203"/>
      <c r="C8" s="203"/>
      <c r="D8" s="203"/>
      <c r="E8" s="203"/>
      <c r="F8" s="203"/>
      <c r="G8" s="203"/>
      <c r="H8" s="203"/>
      <c r="I8" s="203"/>
      <c r="J8" s="203"/>
    </row>
    <row r="9" spans="1:10" ht="17.25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0" ht="17.25" customHeight="1" thickBot="1" x14ac:dyDescent="0.25">
      <c r="A10" s="78"/>
      <c r="B10" s="78"/>
      <c r="C10" s="78"/>
      <c r="D10" s="78"/>
      <c r="E10" s="78"/>
      <c r="F10" s="78"/>
      <c r="G10" s="78"/>
      <c r="H10" s="78"/>
      <c r="I10" s="78"/>
      <c r="J10" s="78"/>
    </row>
    <row r="11" spans="1:10" ht="17.25" customHeight="1" thickTop="1" x14ac:dyDescent="0.2">
      <c r="A11" s="204" t="s">
        <v>46</v>
      </c>
      <c r="B11" s="205"/>
      <c r="C11" s="205"/>
      <c r="D11" s="205"/>
      <c r="E11" s="205"/>
      <c r="F11" s="205"/>
      <c r="G11" s="206"/>
      <c r="H11" s="207"/>
      <c r="I11" s="207"/>
      <c r="J11" s="208"/>
    </row>
    <row r="12" spans="1:10" ht="17.25" customHeight="1" x14ac:dyDescent="0.2">
      <c r="A12" s="79"/>
      <c r="B12" s="80"/>
      <c r="C12" s="80"/>
      <c r="D12" s="80"/>
      <c r="E12" s="81"/>
      <c r="F12" s="209" t="s">
        <v>47</v>
      </c>
      <c r="G12" s="210"/>
      <c r="H12" s="210"/>
      <c r="I12" s="210"/>
      <c r="J12" s="82" t="s">
        <v>48</v>
      </c>
    </row>
    <row r="13" spans="1:10" ht="17.25" customHeight="1" x14ac:dyDescent="0.2">
      <c r="A13" s="211" t="s">
        <v>49</v>
      </c>
      <c r="B13" s="212"/>
      <c r="C13" s="212"/>
      <c r="D13" s="80"/>
      <c r="E13" s="83">
        <v>0.21</v>
      </c>
      <c r="F13" s="213"/>
      <c r="G13" s="214"/>
      <c r="H13" s="214"/>
      <c r="I13" s="214"/>
      <c r="J13" s="84"/>
    </row>
    <row r="14" spans="1:10" ht="17.25" customHeight="1" x14ac:dyDescent="0.2">
      <c r="A14" s="211" t="s">
        <v>50</v>
      </c>
      <c r="B14" s="212"/>
      <c r="C14" s="212"/>
      <c r="D14" s="80"/>
      <c r="E14" s="83">
        <v>0.15</v>
      </c>
      <c r="F14" s="213"/>
      <c r="G14" s="214"/>
      <c r="H14" s="214"/>
      <c r="I14" s="214"/>
      <c r="J14" s="84"/>
    </row>
    <row r="15" spans="1:10" ht="30" customHeight="1" thickBot="1" x14ac:dyDescent="0.25">
      <c r="A15" s="215" t="s">
        <v>51</v>
      </c>
      <c r="B15" s="216"/>
      <c r="C15" s="216"/>
      <c r="D15" s="216"/>
      <c r="E15" s="216"/>
      <c r="F15" s="85"/>
      <c r="G15" s="217"/>
      <c r="H15" s="218"/>
      <c r="I15" s="218"/>
      <c r="J15" s="219"/>
    </row>
    <row r="16" spans="1:10" ht="13.5" thickTop="1" x14ac:dyDescent="0.2">
      <c r="A16" s="30"/>
      <c r="C16" s="30"/>
      <c r="D16" s="30"/>
      <c r="E16" s="30"/>
    </row>
    <row r="17" spans="1:10" ht="13.5" thickBot="1" x14ac:dyDescent="0.25">
      <c r="A17" s="30"/>
      <c r="C17" s="30"/>
      <c r="D17" s="30"/>
      <c r="E17" s="30"/>
    </row>
    <row r="18" spans="1:10" ht="4.5" customHeight="1" thickTop="1" x14ac:dyDescent="0.2">
      <c r="A18" s="43"/>
      <c r="B18" s="44"/>
      <c r="C18" s="44"/>
      <c r="D18" s="44"/>
      <c r="E18" s="44"/>
      <c r="F18" s="44"/>
      <c r="G18" s="44"/>
      <c r="H18" s="44"/>
      <c r="I18" s="201"/>
      <c r="J18" s="202"/>
    </row>
    <row r="19" spans="1:10" ht="15" customHeight="1" x14ac:dyDescent="0.2">
      <c r="A19" s="71"/>
      <c r="B19" s="72"/>
      <c r="C19" s="72"/>
      <c r="D19" s="72"/>
      <c r="E19" s="72"/>
      <c r="F19" s="72"/>
      <c r="G19" s="72"/>
      <c r="H19" s="72"/>
      <c r="I19" s="199" t="s">
        <v>30</v>
      </c>
      <c r="J19" s="200"/>
    </row>
    <row r="20" spans="1:10" ht="30" customHeight="1" x14ac:dyDescent="0.2">
      <c r="A20" s="73" t="s">
        <v>18</v>
      </c>
      <c r="B20" s="220" t="s">
        <v>19</v>
      </c>
      <c r="C20" s="146"/>
      <c r="D20" s="146"/>
      <c r="E20" s="146"/>
      <c r="F20" s="146"/>
      <c r="G20" s="146"/>
      <c r="H20" s="147"/>
      <c r="I20" s="185"/>
      <c r="J20" s="186"/>
    </row>
    <row r="21" spans="1:10" ht="15" x14ac:dyDescent="0.2">
      <c r="A21" s="74" t="s">
        <v>20</v>
      </c>
      <c r="B21" s="174" t="s">
        <v>24</v>
      </c>
      <c r="C21" s="175"/>
      <c r="D21" s="175"/>
      <c r="E21" s="175"/>
      <c r="F21" s="175"/>
      <c r="G21" s="175"/>
      <c r="H21" s="176"/>
      <c r="I21" s="187"/>
      <c r="J21" s="188"/>
    </row>
    <row r="22" spans="1:10" ht="15" x14ac:dyDescent="0.2">
      <c r="A22" s="75"/>
      <c r="B22" s="171" t="s">
        <v>29</v>
      </c>
      <c r="C22" s="172"/>
      <c r="D22" s="172"/>
      <c r="E22" s="172"/>
      <c r="F22" s="172"/>
      <c r="G22" s="172"/>
      <c r="H22" s="173"/>
      <c r="I22" s="189"/>
      <c r="J22" s="190"/>
    </row>
    <row r="23" spans="1:10" ht="15" x14ac:dyDescent="0.2">
      <c r="A23" s="76" t="s">
        <v>14</v>
      </c>
      <c r="B23" s="174" t="s">
        <v>24</v>
      </c>
      <c r="C23" s="175"/>
      <c r="D23" s="175"/>
      <c r="E23" s="175"/>
      <c r="F23" s="175"/>
      <c r="G23" s="175"/>
      <c r="H23" s="176"/>
      <c r="I23" s="187"/>
      <c r="J23" s="188"/>
    </row>
    <row r="24" spans="1:10" ht="15" x14ac:dyDescent="0.2">
      <c r="A24" s="75"/>
      <c r="B24" s="171" t="s">
        <v>23</v>
      </c>
      <c r="C24" s="172"/>
      <c r="D24" s="172"/>
      <c r="E24" s="172"/>
      <c r="F24" s="172"/>
      <c r="G24" s="172"/>
      <c r="H24" s="173"/>
      <c r="I24" s="191"/>
      <c r="J24" s="192"/>
    </row>
    <row r="25" spans="1:10" ht="15" x14ac:dyDescent="0.2">
      <c r="A25" s="76" t="s">
        <v>31</v>
      </c>
      <c r="B25" s="174" t="s">
        <v>27</v>
      </c>
      <c r="C25" s="175"/>
      <c r="D25" s="175"/>
      <c r="E25" s="175"/>
      <c r="F25" s="175"/>
      <c r="G25" s="175"/>
      <c r="H25" s="176"/>
      <c r="I25" s="193"/>
      <c r="J25" s="194"/>
    </row>
    <row r="26" spans="1:10" ht="15" x14ac:dyDescent="0.2">
      <c r="A26" s="75"/>
      <c r="B26" s="171" t="s">
        <v>26</v>
      </c>
      <c r="C26" s="172"/>
      <c r="D26" s="172"/>
      <c r="E26" s="172"/>
      <c r="F26" s="172"/>
      <c r="G26" s="172"/>
      <c r="H26" s="173"/>
      <c r="I26" s="195"/>
      <c r="J26" s="196"/>
    </row>
    <row r="27" spans="1:10" ht="6" customHeight="1" x14ac:dyDescent="0.25">
      <c r="A27" s="77"/>
      <c r="B27" s="77"/>
      <c r="C27" s="77"/>
      <c r="D27" s="77"/>
      <c r="E27" s="77"/>
      <c r="F27" s="77"/>
      <c r="G27" s="77"/>
      <c r="H27" s="77"/>
      <c r="I27" s="70"/>
      <c r="J27" s="70"/>
    </row>
    <row r="28" spans="1:10" ht="30" customHeight="1" x14ac:dyDescent="0.2">
      <c r="A28" s="179" t="s">
        <v>28</v>
      </c>
      <c r="B28" s="180"/>
      <c r="C28" s="180"/>
      <c r="D28" s="180"/>
      <c r="E28" s="180"/>
      <c r="F28" s="180"/>
      <c r="G28" s="180"/>
      <c r="H28" s="180"/>
      <c r="I28" s="183"/>
      <c r="J28" s="184"/>
    </row>
    <row r="29" spans="1:10" ht="30" customHeight="1" x14ac:dyDescent="0.2">
      <c r="A29" s="179" t="s">
        <v>36</v>
      </c>
      <c r="B29" s="180"/>
      <c r="C29" s="180"/>
      <c r="D29" s="180"/>
      <c r="E29" s="180"/>
      <c r="F29" s="180"/>
      <c r="G29" s="180"/>
      <c r="H29" s="180"/>
      <c r="I29" s="183"/>
      <c r="J29" s="184"/>
    </row>
    <row r="30" spans="1:10" ht="30" customHeight="1" x14ac:dyDescent="0.2">
      <c r="A30" s="179" t="s">
        <v>37</v>
      </c>
      <c r="B30" s="180"/>
      <c r="C30" s="180"/>
      <c r="D30" s="180"/>
      <c r="E30" s="180"/>
      <c r="F30" s="180"/>
      <c r="G30" s="180"/>
      <c r="H30" s="180"/>
      <c r="I30" s="183"/>
      <c r="J30" s="184"/>
    </row>
    <row r="31" spans="1:10" ht="30" customHeight="1" x14ac:dyDescent="0.2">
      <c r="A31" s="177" t="s">
        <v>7</v>
      </c>
      <c r="B31" s="178"/>
      <c r="C31" s="178"/>
      <c r="D31" s="178"/>
      <c r="E31" s="178"/>
      <c r="F31" s="178"/>
      <c r="G31" s="178"/>
      <c r="H31" s="178"/>
      <c r="I31" s="181"/>
      <c r="J31" s="182"/>
    </row>
    <row r="32" spans="1:10" ht="6" customHeight="1" thickBot="1" x14ac:dyDescent="0.25">
      <c r="A32" s="42"/>
      <c r="B32" s="45"/>
      <c r="C32" s="45"/>
      <c r="D32" s="45"/>
      <c r="E32" s="45"/>
      <c r="F32" s="45"/>
      <c r="G32" s="45"/>
      <c r="H32" s="45"/>
      <c r="I32" s="46"/>
      <c r="J32" s="47"/>
    </row>
    <row r="33" spans="9:10" ht="15.75" thickTop="1" x14ac:dyDescent="0.2">
      <c r="I33" s="48"/>
      <c r="J33" s="48"/>
    </row>
  </sheetData>
  <mergeCells count="34">
    <mergeCell ref="G15:J15"/>
    <mergeCell ref="B20:H20"/>
    <mergeCell ref="B21:H21"/>
    <mergeCell ref="B22:H22"/>
    <mergeCell ref="B23:H23"/>
    <mergeCell ref="A1:J1"/>
    <mergeCell ref="A2:J2"/>
    <mergeCell ref="A4:J6"/>
    <mergeCell ref="I19:J19"/>
    <mergeCell ref="I18:J18"/>
    <mergeCell ref="A7:J8"/>
    <mergeCell ref="A11:F11"/>
    <mergeCell ref="G11:J11"/>
    <mergeCell ref="F12:I12"/>
    <mergeCell ref="A13:C13"/>
    <mergeCell ref="F13:I13"/>
    <mergeCell ref="A14:C14"/>
    <mergeCell ref="F14:I14"/>
    <mergeCell ref="A15:E15"/>
    <mergeCell ref="I31:J31"/>
    <mergeCell ref="I28:J28"/>
    <mergeCell ref="I20:J20"/>
    <mergeCell ref="I21:J22"/>
    <mergeCell ref="I23:J24"/>
    <mergeCell ref="I30:J30"/>
    <mergeCell ref="I29:J29"/>
    <mergeCell ref="I25:J26"/>
    <mergeCell ref="B24:H24"/>
    <mergeCell ref="B25:H25"/>
    <mergeCell ref="B26:H26"/>
    <mergeCell ref="A31:H31"/>
    <mergeCell ref="A28:H28"/>
    <mergeCell ref="A30:H30"/>
    <mergeCell ref="A29:H29"/>
  </mergeCells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M41" sqref="M41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STROJŮ A ZAŘÍZENÍ</vt:lpstr>
      <vt:lpstr>KRABICE</vt:lpstr>
      <vt:lpstr>TRUBKY</vt:lpstr>
      <vt:lpstr>SVÍTIDLA</vt:lpstr>
      <vt:lpstr>REKAPITULACE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Vocásek</dc:creator>
  <cp:lastModifiedBy>vocas</cp:lastModifiedBy>
  <cp:lastPrinted>2023-05-05T08:39:45Z</cp:lastPrinted>
  <dcterms:created xsi:type="dcterms:W3CDTF">2005-10-21T04:17:59Z</dcterms:created>
  <dcterms:modified xsi:type="dcterms:W3CDTF">2023-05-05T08:39:48Z</dcterms:modified>
</cp:coreProperties>
</file>