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arv\Desktop\Zakázky\23094_DPS_VZT_Podkrovní vestavba budovy č.p.1, Český Brod\Rozpracované\20230915_Finále DPS\doc, xls\"/>
    </mc:Choice>
  </mc:AlternateContent>
  <xr:revisionPtr revIDLastSave="0" documentId="13_ncr:1_{9242578D-A20F-439F-AFC2-27990FC7D3D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ZT" sheetId="7" r:id="rId1"/>
  </sheets>
  <definedNames>
    <definedName name="AccessDatabase" hidden="1">"C:\Marek\ex - nab99\Czg 990.mdb"</definedName>
    <definedName name="_xlnm.Print_Area" localSheetId="0">VZT!$A$1:$G$82</definedName>
    <definedName name="wrn.Tisk." hidden="1">{#N/A,#N/A,FALSE,"Nabídka";#N/A,#N/A,FALSE,"Specifikace"}</definedName>
    <definedName name="wrn.Tisk._.celkový." hidden="1">{"rekapitulace celková",#N/A,FALSE,"rekapitulace";"Krycí list celkový",#N/A,FALSE,"Krycí listy";"položky celkové",#N/A,FALSE,"soutěž"}</definedName>
    <definedName name="Z_0216E4A3_6182_11D6_9494_000102FA4DF4_.wvu.Cols" hidden="1">#REF!</definedName>
    <definedName name="Z_0216E4A3_6182_11D6_9494_000102FA4DF4_.wvu.PrintArea" hidden="1">#REF!</definedName>
    <definedName name="Z_0216E4A3_6182_11D6_9494_000102FA4DF4_.wvu.PrintTitles" hidden="1">#REF!</definedName>
    <definedName name="Z_A6D38DCC_6184_11D6_8FBA_000476959415_.wvu.Cols" hidden="1">#REF!</definedName>
    <definedName name="Z_A6D38DCC_6184_11D6_8FBA_000476959415_.wvu.PrintArea" hidden="1">#REF!</definedName>
    <definedName name="Z_A6D38DCC_6184_11D6_8FBA_000476959415_.wvu.PrintTitles" hidden="1">#REF!</definedName>
  </definedNames>
  <calcPr calcId="191029"/>
</workbook>
</file>

<file path=xl/calcChain.xml><?xml version="1.0" encoding="utf-8"?>
<calcChain xmlns="http://schemas.openxmlformats.org/spreadsheetml/2006/main">
  <c r="G44" i="7" l="1"/>
  <c r="G16" i="7"/>
  <c r="G15" i="7"/>
  <c r="G21" i="7"/>
  <c r="G20" i="7"/>
  <c r="G19" i="7"/>
  <c r="G24" i="7"/>
  <c r="G26" i="7"/>
  <c r="G25" i="7"/>
  <c r="G28" i="7"/>
  <c r="G42" i="7"/>
  <c r="G43" i="7"/>
  <c r="G41" i="7"/>
  <c r="G40" i="7"/>
  <c r="G39" i="7"/>
  <c r="G38" i="7"/>
  <c r="G37" i="7"/>
  <c r="G36" i="7"/>
  <c r="G51" i="7"/>
  <c r="G69" i="7"/>
  <c r="G68" i="7"/>
  <c r="G66" i="7"/>
  <c r="G65" i="7"/>
  <c r="G64" i="7"/>
  <c r="G61" i="7" l="1"/>
  <c r="G60" i="7"/>
  <c r="G59" i="7"/>
  <c r="G58" i="7"/>
  <c r="G57" i="7" l="1"/>
  <c r="G35" i="7"/>
  <c r="G34" i="7"/>
  <c r="G49" i="7" l="1"/>
  <c r="G76" i="7"/>
  <c r="G75" i="7"/>
  <c r="G78" i="7" l="1"/>
  <c r="G9" i="7" s="1"/>
  <c r="G18" i="7" l="1"/>
  <c r="G17" i="7"/>
  <c r="G50" i="7" l="1"/>
  <c r="G48" i="7"/>
  <c r="G47" i="7"/>
  <c r="G63" i="7" l="1"/>
  <c r="G23" i="7" l="1"/>
  <c r="G46" i="7" l="1"/>
  <c r="G67" i="7" l="1"/>
  <c r="G14" i="7"/>
  <c r="G27" i="7"/>
  <c r="G13" i="7"/>
  <c r="G30" i="7" l="1"/>
  <c r="G6" i="7" s="1"/>
  <c r="G53" i="7"/>
  <c r="G71" i="7" l="1"/>
  <c r="G8" i="7" s="1"/>
  <c r="G7" i="7"/>
  <c r="G10" i="7" l="1"/>
</calcChain>
</file>

<file path=xl/sharedStrings.xml><?xml version="1.0" encoding="utf-8"?>
<sst xmlns="http://schemas.openxmlformats.org/spreadsheetml/2006/main" count="146" uniqueCount="90">
  <si>
    <t>ks</t>
  </si>
  <si>
    <t>Cena</t>
  </si>
  <si>
    <t>Výměra</t>
  </si>
  <si>
    <t>MJ</t>
  </si>
  <si>
    <t>Popis</t>
  </si>
  <si>
    <t>Kód</t>
  </si>
  <si>
    <t>Poř.</t>
  </si>
  <si>
    <t/>
  </si>
  <si>
    <t>Vzduchotechnika</t>
  </si>
  <si>
    <t>kpl</t>
  </si>
  <si>
    <t>Celkem</t>
  </si>
  <si>
    <t>Potrubí kruhové Ø 200; z pozinkovaného plechu nízkotlaké (spiro); Předpokládaný standard: Výrobek dle dodavatele; Příslušenství: kompletní provedení včetně spojek s těsněním; včetně tvarovek dle výkresové dokumentace; vše vyrobit s hladkým průtočným profilem bez hran s pořebným zaoblením</t>
  </si>
  <si>
    <t>bm</t>
  </si>
  <si>
    <t>Potrubí čtyřhranné; z pozinkovaného plechu nízkotlaké; Předpokládaný standard: Výrobek dle dodavatele; Příslušenství: kompletní provedení včetně přírub, výztuh a prolamování; včetně tvarovek dle výkresové dokumentace; vše vyrobit s hladkým průtočným profilem bez hran s náběhy a zaoblením</t>
  </si>
  <si>
    <t>m2</t>
  </si>
  <si>
    <t>Potrubí kruhové Ø 160; z pozinkovaného plechu nízkotlaké (spiro); Předpokládaný standard: Výrobek dle dodavatele; Příslušenství: kompletní provedení včetně spojek s těsněním; včetně tvarovek dle výkresové dokumentace; vše vyrobit s hladkým průtočným profilem bez hran s pořebným zaoblením</t>
  </si>
  <si>
    <t>Potrubí kruhové Ø 100; z pozinkovaného plechu nízkotlaké (spiro); Předpokládaný standard: Výrobek dle dodavatele; Příslušenství: kompletní provedení včetně spojek s těsněním; včetně tvarovek dle výkresové dokumentace; vše vyrobit s hladkým průtočným profilem bez hran s pořebným zaoblením</t>
  </si>
  <si>
    <t>Potrubí kruhové Ø 125; z pozinkovaného plechu nízkotlaké (spiro); Předpokládaný standard: Výrobek dle dodavatele; Příslušenství: kompletní provedení včetně spojek s těsněním; včetně tvarovek dle výkresové dokumentace; vše vyrobit s hladkým průtočným profilem bez hran s pořebným zaoblením</t>
  </si>
  <si>
    <t>VZT - 02</t>
  </si>
  <si>
    <t>VZT - 03</t>
  </si>
  <si>
    <t>VZT - 01</t>
  </si>
  <si>
    <t xml:space="preserve">Výše uvedený výpis obsahuje specifikaci základního materiálu. Dodávka akce se předpokládá včetně souvisejícího doplňkového, podružného a montážního materiálu tak, aby celé zařízení bylo funkční a splňovalo všechny předpisy, které se na ně vztahují. Cena obsahuje dodávku a montáž komponentů, mimostaveništní dopravu, přesun hmot, závěsový a spojovací materiál a v případě průchodu přes požárně dělící konstrukci i požární ucpávky. Ceny jsou uvedeny bez DPH
</t>
  </si>
  <si>
    <t>Jedn. Cena</t>
  </si>
  <si>
    <t>Tepelná izolace;  z minerální vaty upevněné na trny s polepem hliníkovou folií; Základní parametry: tloušťka 40 mm; měrná hmotnost minimálně 40 kg/m3; součinitel tepelné vodivosti nižší než 0,05 W/mK</t>
  </si>
  <si>
    <t>3.01</t>
  </si>
  <si>
    <t>3.02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</si>
  <si>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</si>
  <si>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</si>
  <si>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</si>
  <si>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</si>
  <si>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</si>
  <si>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</si>
  <si>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</si>
  <si>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</si>
  <si>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</si>
  <si>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</si>
  <si>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</si>
  <si>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Potrubí čtyřhranné; z pozinkovaného plechu nízkotlaké, v těsném provedení; Předpokládaný standard: Výrobek dle dodavatele; Příslušenství: kompletní provedení včetně přírub, výztuh a prolamování; včetně tvarovek dle výkresové dokumentace; vše vyrobit s hladkým průtočným profilem bez hran s náběhy a zaoblením, těsnost potrubí kategorie C</t>
  </si>
  <si>
    <t>1.01</t>
  </si>
  <si>
    <t>1.02</t>
  </si>
  <si>
    <t>1.03</t>
  </si>
  <si>
    <t>1.04</t>
  </si>
  <si>
    <t>1.05</t>
  </si>
  <si>
    <t>1.06</t>
  </si>
  <si>
    <t>Pružné potrubí - Ø 100 (jmenovitý průměr v mm); izolované s útlumem hluku; Příslušenství: včetně materiálu pro napojení na potrubí</t>
  </si>
  <si>
    <t>Odvodní kovový talířový ventil o průměru 160mm</t>
  </si>
  <si>
    <t>Společné výkony a práce</t>
  </si>
  <si>
    <t>Dokumentace skutečného stavu</t>
  </si>
  <si>
    <t>Zaregulování systémů VZT na požadované parametry vč. měřících protokolů</t>
  </si>
  <si>
    <t>Kruhový tlumič hluku o průměru 200mm, délky 900mm, útlum při 500Hz - 24 dB</t>
  </si>
  <si>
    <t>Zpětná klapka vsuvná těsná o průměru 200mm</t>
  </si>
  <si>
    <t>Nástěnný radiální ventilátor o průměru 100mm s integrovanou zpětnou klapkou, pro instalaci ve svislé i vodorovné poloze, Vo=30m3/hod, dpext=80Pa, P=0,025kW/0,1A/230V</t>
  </si>
  <si>
    <t>Podkrovní vestavba budovy č.p.1 na parcele č.st.7 v Českém Brodě</t>
  </si>
  <si>
    <t>Zařízení č. 1 - Větrání výstavního sálu</t>
  </si>
  <si>
    <t>Zařízení č.1 - Větrání výstavního sálu</t>
  </si>
  <si>
    <t>Zařízení č.2 - Větrání skladu knih</t>
  </si>
  <si>
    <t>Zařížení č. 2 - Větrání skladu knih</t>
  </si>
  <si>
    <t>Zařízení č. 3 - Větrání hygienického zázemí</t>
  </si>
  <si>
    <t>Nástěnný radiální ventilátor o průměru 100mm s integrovanou zpětnou klapkou, pro instalaci ve svislé i vodorovné poloze, Vo=60m3/hod, dpext=80Pa, P=0,025kW/0,1A/230V</t>
  </si>
  <si>
    <t>3.03</t>
  </si>
  <si>
    <t>Nástěnný radiální ventilátor o průměru 100mm s integrovanou zpětnou klapkou, pro instalaci ve svislé i vodorovné poloze, Vo=50m3/hod, dpext=80Pa, P=0,025kW/0,1A/230V</t>
  </si>
  <si>
    <t>Stěnová mřížka jednořadá o rozměrech 500x100, volná průtočná plocha Sef=0,021m2, včetně upínacího rámečku</t>
  </si>
  <si>
    <t>Výfuková hlavice z pozikovaného plechu o průměru 160mm</t>
  </si>
  <si>
    <t>3.04</t>
  </si>
  <si>
    <t>3.05</t>
  </si>
  <si>
    <t>Tepelná izolace vnější;  z minerální vaty upevněné na trny s polepem hliníkovou folií a s oplechováním do vnějšího prostředí; Základní parametry: tloušťka 40 mm; měrná hmotnost minimálně 40 kg/m3; součinitel tepelné vodivosti nižší než 0,05 W/mK</t>
  </si>
  <si>
    <t>Základní nátěr + finální dvojitý venkovní nátěr potrubí v barvě odstínu střešní krytiny v odstínu RAL</t>
  </si>
  <si>
    <t>Kruhový potrubní radiální ventilátor o průměru 200mm, Vo=350m3/hod, dpext=200Pa, P=0,102kW, I=0,442A/230V, včetně pružných manžet</t>
  </si>
  <si>
    <t>Kruhový potrubní radiální ventilátor o průměru 160mm, Vo=250m3/hod, dpext=170Pa, P=0,053kW, I=0,231A/230V, včetně pružných manžet</t>
  </si>
  <si>
    <t>Kruhový tlumič hluku o průměru 160mm, délky 900mm, útlum při 500Hz - 28 dB</t>
  </si>
  <si>
    <t>Zpětná klapka vsuvná těsná o průměru 160mm</t>
  </si>
  <si>
    <t>Regulační klapka kruhová jednolistá ruční o průměru 200mm, těsnost na plášti C1</t>
  </si>
  <si>
    <t>Regulační klapka kruhová jednolistá ruční o průměru 160mm, těsnost na plášti C1</t>
  </si>
  <si>
    <t>Výfuková hlavice z pozikovaného plechu o průměru 200mm</t>
  </si>
  <si>
    <t>Základní nátěr + finální dvojitý vnitřní nátěr potrubí v barvě RAL7021</t>
  </si>
  <si>
    <t>Potrubí kruhové Ø 250; z pozinkovaného plechu nízkotlaké (spiro), v těsném provedení; Předpokládaný standard: Výrobek dle dodavatele; Příslušenství: kompletní provedení včetně spojek s těsněním; včetně tvarovek dle výkresové dokumentace; vše vyrobit s hladkým průtočným profilem bez hran s pořebným zaoblením, těsnost potrubí kategorie C</t>
  </si>
  <si>
    <t>Potrubí kruhové Ø 160; z pozinkovaného plechu nízkotlaké (spiro), v těsném provedení; Předpokládaný standard: Výrobek dle dodavatele; Příslušenství: kompletní provedení včetně spojek s těsněním; včetně tvarovek dle výkresové dokumentace; vše vyrobit s hladkým průtočným profilem bez hran s pořebným zaoblením, těsnost potrubí kategorie C</t>
  </si>
  <si>
    <t>Potrubí kruhové Ø 355; z pozinkovaného plechu nízkotlaké (spiro), v těsném provedení; Předpokládaný standard: Výrobek dle dodavatele; Příslušenství: kompletní provedení včetně spojek s těsněním; včetně tvarovek dle výkresové dokumentace; vše vyrobit s hladkým průtočným profilem bez hran s pořebným zaoblením, těsnost potrubí kategorie C</t>
  </si>
  <si>
    <t>1.07</t>
  </si>
  <si>
    <t>1.08</t>
  </si>
  <si>
    <t>1.09</t>
  </si>
  <si>
    <t>Protidešťová žaluzie měděná se sítem proti hmyzu 600x300mm</t>
  </si>
  <si>
    <t>Protidešťová žaluzie měděná se sítem proti hmyzu 500x450mm</t>
  </si>
  <si>
    <t>Odvodní jednořadá vyústka pozinkovaná s regulací o rozměrech 825x125mm, instalace do kruhového potrubí, RAL7021</t>
  </si>
  <si>
    <t>Přívodní dvouřadá vyústka pozinkovaná s regulací o rozměrech 425x75mm, instalace do kruhového potrubí, RAL7021</t>
  </si>
  <si>
    <t>Čtyřhranný jádrový tlumič hluku 600x250, délky 2000mm, s náběhy, útlum při 500Hz - 45,7 dB; Složený z buněk 2 x 250/300/2000, z pozinkovaného plechu</t>
  </si>
  <si>
    <t>Čtyřhranný jádrový tlumič hluku 600x250, délky 1500mm, s náběhy, útlum při 500Hz - 39,5 dB; Složený z buněk 2 x 250/300/1500, z pozinkovaného plechu</t>
  </si>
  <si>
    <t>Čtyřhranný jádrový tlumič hluku 600x300, délky 1000mm, s náběhy, útlum při 500Hz - 29,0 dB; Složený z buněk 2 x 300/300/1000, z pozinkovaného plechu</t>
  </si>
  <si>
    <t>Kompaktní vzduchotechnická rekuperační jednotka ve vnitřním stacionárním provedení s autonomní regulací a s řízením na konstatní průtok vzduchu, hrdla ve vertikálním provedení, bezrámový plášť z ocelového plechu s vnitřní tepelnou a protihlukovou 50mm izolací z minerální vlny, třída korozní odolnosti pláště C5, ve složení na přívodu uzavírací klapka těsná se sevopohonem 24V, kapsový filtr ePM1 60% (F7), rotační kondenzační rekuperátor s přenosem vlhkosti, ventilátor s EC motorem a elektrický ohřívač, na odvodu kapsový filtr ePM10 60% (M5), rotační kondenzační rekuperátor s přenosem vlhkosti, ventilátor s EC motorem a uzavírací klapka těsná se servopohonem 24V, Vp=1500m3/hod, dpext=200Pa, Vo=1500m3/hod, dpext=200Pa, doporučené jištění 3x20A/400V, výkon elektrického ohřívače 5,2kW/400V, přívodní teplota +20°C, Pp=0,85kW/3,7A/230V, Po=0,80kW/3,6A/230V, tepelná účinnost rekuperace dle EN 380 - 78,0%, celkové SFP 2,07kW/m3/s, vnitřní netěsnost maximálně 3%, akustický výkon do okolí max. 63dB(A), na hrdle sání přívodu 68dB(A), výtlaku přívodu 77dB(A), sání odvodu 73dB(A), výtlak odvodu 83dB(A)
Včetně příslušenství:
1x Ovládací panel s dotykovým IPS displejem včetně propojení s VZT regulací VZT jednotky
4x pružná manžeta o rozměru 400x200mm
2x Uzavírací klapka těsná o rozměrech 400x200mm se servopohonem s havarijní funkcí, napájení 24V, včetně propojení s VZT regulací VZT jednotky
1x Čidlo kouře včetně patice a adaptéru pro instalaci do VZT potrubí včetně propojení s VZT regulací VZT jednotky</t>
  </si>
  <si>
    <t>Odvodní jednořadá vyústka hliníková s regulací o rozměrech 400x150mm, instalace potrubí na stěnu, s instalačním rámečkem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</si>
</sst>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(#,##0_);[Red]\-\ #,##0_);&quot;–&quot;??;_(@_)"/>
    <numFmt numFmtId="165" formatCode="_(#,##0.00_);[Red]\-\ #,##0.00_);&quot;–&quot;??;_(@_)"/>
    <numFmt numFmtId="166" formatCode="_(#,##0.0??;\-\ #,##0.0??;&quot;–&quot;???;_(@_)"/>
    <numFmt numFmtId="167" formatCode="_(#,##0&quot;.&quot;_);;;_(@_)"/>
    <numFmt numFmtId="168" formatCode="_(#,##0_);[Red]&quot;- &quot;#,##0_);\–??;_(@_)"/>
    <numFmt numFmtId="169" formatCode="_(#,##0.00_);[Red]&quot;- &quot;#,##0.00_);\–??;_(@_)"/>
    <numFmt numFmtId="170" formatCode="_(#,##0.0??;&quot;- &quot;#,##0.0??;\–???;_(@_)"/>
    <numFmt numFmtId="171" formatCode="_(#,##0\._);;;_(@_)"/>
    <numFmt numFmtId="172" formatCode="#,##0.00_ ;\-#,##0.00\ "/>
    <numFmt numFmtId="173" formatCode="_ &quot;Fr.&quot;\ * #,##0_ ;_ &quot;Fr.&quot;\ * \-#,##0_ ;_ &quot;Fr.&quot;\ * &quot;-&quot;_ ;_ @_ "/>
    <numFmt numFmtId="174" formatCode="_ * #,##0_ ;_ * \-#,##0_ ;_ * &quot;-&quot;_ ;_ @_ "/>
    <numFmt numFmtId="175" formatCode="_ &quot;Fr.&quot;\ * #,##0.00_ ;_ &quot;Fr.&quot;\ * \-#,##0.00_ ;_ &quot;Fr.&quot;\ * &quot;-&quot;??_ ;_ @_ "/>
    <numFmt numFmtId="176" formatCode="_ * #,##0.00_ ;_ * \-#,##0.00_ ;_ * &quot;-&quot;??_ ;_ @_ "/>
    <numFmt numFmtId="177" formatCode="_-&quot;Ł&quot;* #,##0_-;\-&quot;Ł&quot;* #,##0_-;_-&quot;Ł&quot;* &quot;-&quot;_-;_-@_-"/>
    <numFmt numFmtId="178" formatCode="_-&quot;Ł&quot;* #,##0.00_-;\-&quot;Ł&quot;* #,##0.00_-;_-&quot;Ł&quot;* &quot;-&quot;??_-;_-@_-"/>
    <numFmt numFmtId="179" formatCode="\$#,##0\ ;\(\$#,##0\)"/>
    <numFmt numFmtId="180" formatCode="_-* #,##0.00\ &quot;Sk&quot;_-;\-* #,##0.00\ &quot;Sk&quot;_-;_-* &quot;-&quot;??\ &quot;Sk&quot;_-;_-@_-"/>
    <numFmt numFmtId="181" formatCode="_-* #,##0.00\ _S_k_-;\-* #,##0.00\ _S_k_-;_-* &quot;-&quot;??\ _S_k_-;_-@_-"/>
    <numFmt numFmtId="182" formatCode="#,##0.000"/>
    <numFmt numFmtId="183" formatCode="#"/>
    <numFmt numFmtId="184" formatCode="#,##0_ ;[Red]\-#,##0\ "/>
  </numFmts>
  <fonts count="63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9"/>
      <color rgb="FF000080"/>
      <name val="Arial"/>
      <family val="2"/>
      <charset val="238"/>
    </font>
    <font>
      <b/>
      <sz val="10"/>
      <color rgb="FF00008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rgb="FF000080"/>
      <name val="Arial"/>
      <family val="2"/>
      <charset val="238"/>
    </font>
    <font>
      <sz val="10"/>
      <color rgb="FF000080"/>
      <name val="Arial CE"/>
      <charset val="238"/>
    </font>
    <font>
      <sz val="10"/>
      <color rgb="FF000080"/>
      <name val="Arial"/>
      <family val="2"/>
      <charset val="238"/>
    </font>
    <font>
      <sz val="12"/>
      <color rgb="FF000080"/>
      <name val="Arial CE"/>
      <charset val="238"/>
    </font>
    <font>
      <sz val="12"/>
      <name val="formata"/>
      <charset val="238"/>
    </font>
    <font>
      <b/>
      <sz val="10"/>
      <name val="Arial"/>
      <family val="2"/>
      <charset val="238"/>
    </font>
    <font>
      <u/>
      <sz val="12"/>
      <color indexed="8"/>
      <name val="formata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Times New Roman CE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Times New Roman CE"/>
      <charset val="238"/>
    </font>
    <font>
      <b/>
      <sz val="10"/>
      <name val="Arial CE"/>
      <family val="2"/>
      <charset val="238"/>
    </font>
    <font>
      <sz val="10"/>
      <name val="Helv"/>
      <charset val="238"/>
    </font>
    <font>
      <sz val="10"/>
      <name val="Arial Narrow"/>
      <family val="2"/>
      <charset val="238"/>
    </font>
    <font>
      <sz val="10"/>
      <name val="MS Sans Serif"/>
      <family val="2"/>
      <charset val="238"/>
    </font>
    <font>
      <u/>
      <sz val="8.5"/>
      <color indexed="12"/>
      <name val="Arial CE"/>
      <charset val="238"/>
    </font>
    <font>
      <sz val="10"/>
      <color indexed="24"/>
      <name val="Arial"/>
      <family val="2"/>
      <charset val="238"/>
    </font>
    <font>
      <b/>
      <sz val="18"/>
      <color indexed="24"/>
      <name val="Arial"/>
      <family val="2"/>
      <charset val="238"/>
    </font>
    <font>
      <b/>
      <sz val="12"/>
      <color indexed="24"/>
      <name val="Arial"/>
      <family val="2"/>
      <charset val="238"/>
    </font>
    <font>
      <sz val="10"/>
      <name val="Arial CE"/>
    </font>
    <font>
      <sz val="8"/>
      <name val="Arial CE"/>
      <family val="2"/>
      <charset val="238"/>
    </font>
    <font>
      <sz val="10"/>
      <name val="Helv"/>
    </font>
    <font>
      <u/>
      <sz val="10"/>
      <color indexed="12"/>
      <name val="Arial"/>
      <family val="2"/>
      <charset val="238"/>
    </font>
    <font>
      <sz val="11"/>
      <color indexed="8"/>
      <name val="Calibri"/>
      <family val="2"/>
    </font>
    <font>
      <sz val="12"/>
      <name val="Times New Roman"/>
      <family val="1"/>
      <charset val="238"/>
    </font>
    <font>
      <b/>
      <sz val="20"/>
      <name val="Arial"/>
      <family val="2"/>
    </font>
    <font>
      <sz val="9"/>
      <color rgb="FF000000"/>
      <name val="Arial"/>
      <family val="2"/>
      <charset val="238"/>
    </font>
    <font>
      <sz val="9"/>
      <name val="Arial"/>
      <family val="2"/>
      <charset val="238"/>
    </font>
    <font>
      <sz val="10"/>
      <color indexed="12"/>
      <name val="Arial CE"/>
      <family val="2"/>
      <charset val="238"/>
    </font>
    <font>
      <sz val="8"/>
      <name val="Arial"/>
      <family val="2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name val="Calibri"/>
      <family val="2"/>
      <charset val="238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5"/>
        <bgColor indexed="29"/>
      </patternFill>
    </fill>
    <fill>
      <patternFill patternType="lightGray">
        <fgColor indexed="9"/>
        <bgColor indexed="42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683">
    <xf numFmtId="0" fontId="0" fillId="0" borderId="0"/>
    <xf numFmtId="0" fontId="1" fillId="0" borderId="0"/>
    <xf numFmtId="0" fontId="4" fillId="0" borderId="0"/>
    <xf numFmtId="0" fontId="5" fillId="0" borderId="0"/>
    <xf numFmtId="1" fontId="1" fillId="0" borderId="0">
      <alignment horizontal="center" vertical="center"/>
      <protection locked="0"/>
    </xf>
    <xf numFmtId="0" fontId="1" fillId="0" borderId="0"/>
    <xf numFmtId="0" fontId="8" fillId="0" borderId="0"/>
    <xf numFmtId="0" fontId="13" fillId="0" borderId="0"/>
    <xf numFmtId="0" fontId="15" fillId="0" borderId="0" applyNumberFormat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6" fillId="0" borderId="0"/>
    <xf numFmtId="49" fontId="43" fillId="0" borderId="0"/>
    <xf numFmtId="0" fontId="42" fillId="0" borderId="0"/>
    <xf numFmtId="0" fontId="42" fillId="0" borderId="0"/>
    <xf numFmtId="0" fontId="14" fillId="3" borderId="0" applyProtection="0"/>
    <xf numFmtId="6" fontId="44" fillId="0" borderId="0" applyFont="0" applyFill="0" applyBorder="0" applyAlignment="0" applyProtection="0"/>
    <xf numFmtId="0" fontId="5" fillId="0" borderId="0"/>
    <xf numFmtId="8" fontId="44" fillId="0" borderId="0" applyFont="0" applyFill="0" applyBorder="0" applyAlignment="0" applyProtection="0"/>
    <xf numFmtId="49" fontId="1" fillId="0" borderId="1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7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9" fillId="0" borderId="11" applyNumberFormat="0" applyFill="0" applyAlignment="0" applyProtection="0"/>
    <xf numFmtId="3" fontId="46" fillId="0" borderId="0" applyFont="0" applyFill="0" applyBorder="0" applyAlignment="0" applyProtection="0"/>
    <xf numFmtId="179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174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5" fillId="0" borderId="0"/>
    <xf numFmtId="2" fontId="46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6" fillId="0" borderId="0"/>
    <xf numFmtId="0" fontId="36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20" fillId="5" borderId="0" applyNumberFormat="0" applyBorder="0" applyAlignment="0" applyProtection="0"/>
    <xf numFmtId="0" fontId="21" fillId="18" borderId="12" applyNumberFormat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19" borderId="0" applyNumberFormat="0" applyBorder="0" applyAlignment="0" applyProtection="0"/>
    <xf numFmtId="0" fontId="1" fillId="0" borderId="0" applyNumberFormat="0" applyFill="0" applyBorder="0" applyAlignment="0" applyProtection="0"/>
    <xf numFmtId="0" fontId="34" fillId="0" borderId="0"/>
    <xf numFmtId="0" fontId="34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40" fillId="0" borderId="0"/>
    <xf numFmtId="0" fontId="5" fillId="0" borderId="0"/>
    <xf numFmtId="0" fontId="5" fillId="0" borderId="0"/>
    <xf numFmtId="0" fontId="1" fillId="0" borderId="0"/>
    <xf numFmtId="0" fontId="34" fillId="0" borderId="0"/>
    <xf numFmtId="0" fontId="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7" fillId="0" borderId="0"/>
    <xf numFmtId="0" fontId="37" fillId="0" borderId="0"/>
    <xf numFmtId="0" fontId="34" fillId="20" borderId="16" applyNumberFormat="0" applyFont="0" applyAlignment="0" applyProtection="0"/>
    <xf numFmtId="0" fontId="34" fillId="20" borderId="16" applyNumberFormat="0" applyFont="0" applyAlignment="0" applyProtection="0"/>
    <xf numFmtId="0" fontId="27" fillId="0" borderId="17" applyNumberFormat="0" applyFill="0" applyAlignment="0" applyProtection="0"/>
    <xf numFmtId="0" fontId="13" fillId="0" borderId="0"/>
    <xf numFmtId="0" fontId="28" fillId="6" borderId="0" applyNumberFormat="0" applyBorder="0" applyAlignment="0" applyProtection="0"/>
    <xf numFmtId="0" fontId="44" fillId="0" borderId="0"/>
    <xf numFmtId="0" fontId="38" fillId="21" borderId="0">
      <alignment horizontal="left"/>
    </xf>
    <xf numFmtId="0" fontId="39" fillId="22" borderId="0"/>
    <xf numFmtId="0" fontId="42" fillId="0" borderId="0"/>
    <xf numFmtId="0" fontId="5" fillId="0" borderId="0"/>
    <xf numFmtId="0" fontId="5" fillId="0" borderId="0"/>
    <xf numFmtId="0" fontId="1" fillId="0" borderId="0" applyProtection="0"/>
    <xf numFmtId="0" fontId="5" fillId="0" borderId="0"/>
    <xf numFmtId="0" fontId="5" fillId="0" borderId="0"/>
    <xf numFmtId="0" fontId="29" fillId="0" borderId="0" applyNumberFormat="0" applyFill="0" applyBorder="0" applyAlignment="0" applyProtection="0"/>
    <xf numFmtId="0" fontId="46" fillId="0" borderId="18" applyNumberFormat="0" applyFont="0" applyFill="0" applyAlignment="0" applyProtection="0"/>
    <xf numFmtId="0" fontId="38" fillId="0" borderId="0"/>
    <xf numFmtId="0" fontId="30" fillId="9" borderId="19" applyNumberFormat="0" applyAlignment="0" applyProtection="0"/>
    <xf numFmtId="0" fontId="31" fillId="23" borderId="19" applyNumberFormat="0" applyAlignment="0" applyProtection="0"/>
    <xf numFmtId="0" fontId="32" fillId="23" borderId="20" applyNumberFormat="0" applyAlignment="0" applyProtection="0"/>
    <xf numFmtId="0" fontId="33" fillId="0" borderId="0" applyNumberFormat="0" applyFill="0" applyBorder="0" applyAlignment="0" applyProtection="0"/>
    <xf numFmtId="173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" fillId="0" borderId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27" borderId="0" applyNumberFormat="0" applyBorder="0" applyAlignment="0" applyProtection="0"/>
    <xf numFmtId="0" fontId="41" fillId="3" borderId="0" applyProtection="0"/>
    <xf numFmtId="0" fontId="5" fillId="0" borderId="0"/>
    <xf numFmtId="0" fontId="8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4" fontId="1" fillId="0" borderId="0" applyFont="0" applyFill="0" applyBorder="0" applyAlignment="0" applyProtection="0"/>
    <xf numFmtId="0" fontId="50" fillId="0" borderId="21">
      <alignment horizontal="center" vertical="center" wrapText="1"/>
    </xf>
    <xf numFmtId="0" fontId="8" fillId="0" borderId="0"/>
    <xf numFmtId="0" fontId="5" fillId="0" borderId="0"/>
    <xf numFmtId="0" fontId="1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28" borderId="0" applyNumberFormat="0" applyBorder="0" applyAlignment="0" applyProtection="0"/>
    <xf numFmtId="0" fontId="1" fillId="0" borderId="0"/>
    <xf numFmtId="0" fontId="39" fillId="22" borderId="0"/>
    <xf numFmtId="0" fontId="38" fillId="21" borderId="0">
      <alignment horizontal="left"/>
    </xf>
    <xf numFmtId="0" fontId="43" fillId="0" borderId="0"/>
    <xf numFmtId="9" fontId="43" fillId="0" borderId="0" applyFont="0" applyFill="0" applyBorder="0" applyAlignment="0" applyProtection="0"/>
    <xf numFmtId="0" fontId="1" fillId="20" borderId="16" applyNumberFormat="0" applyFont="0" applyAlignment="0" applyProtection="0"/>
    <xf numFmtId="0" fontId="1" fillId="20" borderId="16" applyNumberFormat="0" applyFont="0" applyAlignment="0" applyProtection="0"/>
    <xf numFmtId="0" fontId="4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3" fillId="0" borderId="0"/>
    <xf numFmtId="0" fontId="53" fillId="0" borderId="0"/>
    <xf numFmtId="0" fontId="5" fillId="0" borderId="0"/>
    <xf numFmtId="0" fontId="5" fillId="0" borderId="0"/>
    <xf numFmtId="0" fontId="5" fillId="0" borderId="0"/>
    <xf numFmtId="0" fontId="53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54" fillId="0" borderId="0"/>
    <xf numFmtId="0" fontId="54" fillId="0" borderId="0"/>
    <xf numFmtId="0" fontId="43" fillId="0" borderId="0"/>
    <xf numFmtId="0" fontId="1" fillId="0" borderId="0"/>
    <xf numFmtId="0" fontId="5" fillId="0" borderId="0"/>
    <xf numFmtId="0" fontId="8" fillId="0" borderId="0"/>
    <xf numFmtId="0" fontId="43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53" fillId="0" borderId="0"/>
    <xf numFmtId="180" fontId="43" fillId="0" borderId="0" applyFont="0" applyFill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35" fillId="0" borderId="0"/>
    <xf numFmtId="181" fontId="43" fillId="0" borderId="0" applyFont="0" applyFill="0" applyBorder="0" applyAlignment="0" applyProtection="0"/>
    <xf numFmtId="181" fontId="43" fillId="0" borderId="0" applyFont="0" applyFill="0" applyBorder="0" applyAlignment="0" applyProtection="0"/>
    <xf numFmtId="0" fontId="42" fillId="0" borderId="0"/>
    <xf numFmtId="0" fontId="42" fillId="0" borderId="0"/>
    <xf numFmtId="0" fontId="5" fillId="0" borderId="0"/>
    <xf numFmtId="0" fontId="5" fillId="0" borderId="0"/>
    <xf numFmtId="0" fontId="51" fillId="0" borderId="0"/>
    <xf numFmtId="0" fontId="42" fillId="0" borderId="0"/>
    <xf numFmtId="0" fontId="5" fillId="0" borderId="0"/>
    <xf numFmtId="0" fontId="5" fillId="0" borderId="0"/>
    <xf numFmtId="0" fontId="51" fillId="0" borderId="0"/>
    <xf numFmtId="0" fontId="42" fillId="0" borderId="0"/>
    <xf numFmtId="0" fontId="1" fillId="0" borderId="0"/>
    <xf numFmtId="0" fontId="1" fillId="0" borderId="0"/>
    <xf numFmtId="0" fontId="20" fillId="28" borderId="0" applyNumberFormat="0" applyBorder="0" applyAlignment="0" applyProtection="0"/>
    <xf numFmtId="0" fontId="1" fillId="0" borderId="0" applyProtection="0"/>
    <xf numFmtId="0" fontId="51" fillId="0" borderId="0"/>
    <xf numFmtId="49" fontId="5" fillId="0" borderId="10">
      <alignment horizontal="left" vertical="top" indent="1"/>
    </xf>
    <xf numFmtId="49" fontId="5" fillId="0" borderId="10">
      <alignment horizontal="left" vertical="top" indent="1"/>
    </xf>
    <xf numFmtId="49" fontId="5" fillId="0" borderId="10">
      <alignment horizontal="left" vertical="top" indent="1"/>
    </xf>
    <xf numFmtId="49" fontId="5" fillId="0" borderId="10">
      <alignment horizontal="left" vertical="top" indent="1"/>
    </xf>
    <xf numFmtId="0" fontId="38" fillId="0" borderId="0"/>
    <xf numFmtId="0" fontId="55" fillId="3" borderId="9">
      <alignment vertical="center"/>
    </xf>
    <xf numFmtId="0" fontId="53" fillId="0" borderId="0"/>
    <xf numFmtId="0" fontId="4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20" borderId="16" applyNumberFormat="0" applyFont="0" applyAlignment="0" applyProtection="0"/>
    <xf numFmtId="0" fontId="1" fillId="0" borderId="0" applyProtection="0"/>
    <xf numFmtId="0" fontId="1" fillId="0" borderId="0"/>
    <xf numFmtId="0" fontId="1" fillId="0" borderId="0"/>
    <xf numFmtId="0" fontId="53" fillId="0" borderId="0"/>
    <xf numFmtId="0" fontId="43" fillId="0" borderId="0"/>
    <xf numFmtId="0" fontId="43" fillId="0" borderId="0"/>
    <xf numFmtId="0" fontId="53" fillId="0" borderId="0"/>
    <xf numFmtId="0" fontId="43" fillId="0" borderId="0"/>
    <xf numFmtId="0" fontId="43" fillId="0" borderId="0"/>
    <xf numFmtId="0" fontId="53" fillId="0" borderId="0"/>
    <xf numFmtId="0" fontId="53" fillId="0" borderId="0"/>
    <xf numFmtId="0" fontId="53" fillId="0" borderId="0"/>
    <xf numFmtId="0" fontId="1" fillId="0" borderId="0"/>
    <xf numFmtId="0" fontId="1" fillId="0" borderId="0"/>
    <xf numFmtId="0" fontId="53" fillId="0" borderId="0"/>
    <xf numFmtId="0" fontId="1" fillId="0" borderId="0"/>
    <xf numFmtId="0" fontId="53" fillId="0" borderId="0"/>
    <xf numFmtId="0" fontId="53" fillId="0" borderId="0"/>
    <xf numFmtId="0" fontId="43" fillId="0" borderId="0"/>
    <xf numFmtId="0" fontId="53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34" fillId="0" borderId="0"/>
    <xf numFmtId="0" fontId="34" fillId="0" borderId="0"/>
    <xf numFmtId="0" fontId="13" fillId="0" borderId="0"/>
    <xf numFmtId="0" fontId="34" fillId="0" borderId="0"/>
    <xf numFmtId="0" fontId="13" fillId="0" borderId="0"/>
    <xf numFmtId="0" fontId="34" fillId="0" borderId="0"/>
    <xf numFmtId="0" fontId="13" fillId="0" borderId="0"/>
    <xf numFmtId="0" fontId="13" fillId="0" borderId="0"/>
    <xf numFmtId="0" fontId="1" fillId="0" borderId="0"/>
    <xf numFmtId="0" fontId="60" fillId="0" borderId="0"/>
    <xf numFmtId="0" fontId="1" fillId="0" borderId="0"/>
    <xf numFmtId="0" fontId="5" fillId="0" borderId="0" applyProtection="0"/>
    <xf numFmtId="182" fontId="4" fillId="0" borderId="0"/>
    <xf numFmtId="183" fontId="4" fillId="0" borderId="0"/>
    <xf numFmtId="0" fontId="57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1" fillId="0" borderId="0"/>
    <xf numFmtId="0" fontId="4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0" fillId="0" borderId="0"/>
    <xf numFmtId="0" fontId="60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8" fillId="29" borderId="22">
      <protection locked="0"/>
    </xf>
    <xf numFmtId="0" fontId="4" fillId="20" borderId="16" applyNumberFormat="0" applyFont="0" applyAlignment="0" applyProtection="0"/>
    <xf numFmtId="0" fontId="4" fillId="20" borderId="16" applyNumberFormat="0" applyFont="0" applyAlignment="0" applyProtection="0"/>
    <xf numFmtId="0" fontId="59" fillId="0" borderId="23">
      <alignment horizontal="left" vertical="center" wrapText="1" indent="1"/>
    </xf>
    <xf numFmtId="1" fontId="1" fillId="0" borderId="0">
      <alignment horizontal="center" vertical="center"/>
      <protection locked="0"/>
    </xf>
    <xf numFmtId="1" fontId="1" fillId="0" borderId="0">
      <alignment horizontal="center" vertical="center"/>
      <protection locked="0"/>
    </xf>
    <xf numFmtId="1" fontId="1" fillId="0" borderId="0">
      <alignment horizontal="center" vertical="center"/>
      <protection locked="0"/>
    </xf>
    <xf numFmtId="0" fontId="51" fillId="0" borderId="0"/>
    <xf numFmtId="0" fontId="5" fillId="0" borderId="0" applyProtection="0"/>
    <xf numFmtId="0" fontId="5" fillId="0" borderId="0" applyProtection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15" fillId="0" borderId="0" applyNumberFormat="0" applyBorder="0" applyAlignment="0" applyProtection="0">
      <alignment vertical="top"/>
      <protection locked="0"/>
    </xf>
    <xf numFmtId="0" fontId="5" fillId="0" borderId="0"/>
    <xf numFmtId="0" fontId="1" fillId="0" borderId="0"/>
    <xf numFmtId="0" fontId="5" fillId="0" borderId="0"/>
    <xf numFmtId="0" fontId="4" fillId="0" borderId="0"/>
    <xf numFmtId="0" fontId="34" fillId="0" borderId="0"/>
    <xf numFmtId="0" fontId="13" fillId="0" borderId="0"/>
    <xf numFmtId="0" fontId="13" fillId="0" borderId="0"/>
    <xf numFmtId="0" fontId="40" fillId="0" borderId="0"/>
    <xf numFmtId="0" fontId="1" fillId="0" borderId="0"/>
    <xf numFmtId="0" fontId="34" fillId="0" borderId="0"/>
    <xf numFmtId="0" fontId="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20" borderId="16" applyNumberFormat="0" applyFont="0" applyAlignment="0" applyProtection="0"/>
    <xf numFmtId="1" fontId="1" fillId="0" borderId="0">
      <alignment horizontal="center" vertical="center"/>
      <protection locked="0"/>
    </xf>
    <xf numFmtId="0" fontId="4" fillId="0" borderId="0"/>
    <xf numFmtId="0" fontId="5" fillId="0" borderId="0" applyProtection="0"/>
    <xf numFmtId="0" fontId="1" fillId="0" borderId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Protection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60" fillId="0" borderId="0"/>
    <xf numFmtId="0" fontId="5" fillId="0" borderId="0" applyProtection="0"/>
    <xf numFmtId="0" fontId="5" fillId="0" borderId="0" applyProtection="0"/>
    <xf numFmtId="0" fontId="60" fillId="0" borderId="0"/>
    <xf numFmtId="0" fontId="5" fillId="0" borderId="0" applyProtection="0"/>
    <xf numFmtId="0" fontId="5" fillId="0" borderId="0" applyProtection="0"/>
    <xf numFmtId="0" fontId="60" fillId="0" borderId="0"/>
    <xf numFmtId="0" fontId="4" fillId="0" borderId="0"/>
    <xf numFmtId="0" fontId="5" fillId="0" borderId="0" applyProtection="0"/>
    <xf numFmtId="0" fontId="5" fillId="0" borderId="0" applyProtection="0"/>
    <xf numFmtId="0" fontId="1" fillId="0" borderId="0"/>
    <xf numFmtId="0" fontId="5" fillId="0" borderId="0" applyProtection="0"/>
    <xf numFmtId="0" fontId="4" fillId="0" borderId="0"/>
    <xf numFmtId="0" fontId="60" fillId="0" borderId="0"/>
    <xf numFmtId="0" fontId="5" fillId="0" borderId="0" applyProtection="0"/>
    <xf numFmtId="0" fontId="4" fillId="0" borderId="0"/>
    <xf numFmtId="0" fontId="1" fillId="0" borderId="0"/>
    <xf numFmtId="0" fontId="4" fillId="0" borderId="0"/>
    <xf numFmtId="0" fontId="5" fillId="0" borderId="0" applyProtection="0"/>
    <xf numFmtId="0" fontId="4" fillId="0" borderId="0"/>
    <xf numFmtId="0" fontId="4" fillId="0" borderId="0"/>
    <xf numFmtId="0" fontId="4" fillId="0" borderId="0"/>
    <xf numFmtId="0" fontId="60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0" borderId="0"/>
    <xf numFmtId="0" fontId="13" fillId="0" borderId="0"/>
    <xf numFmtId="0" fontId="13" fillId="0" borderId="0"/>
    <xf numFmtId="0" fontId="8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34" fillId="0" borderId="0"/>
    <xf numFmtId="0" fontId="34" fillId="0" borderId="0"/>
    <xf numFmtId="0" fontId="8" fillId="0" borderId="0"/>
    <xf numFmtId="0" fontId="1" fillId="0" borderId="0"/>
    <xf numFmtId="0" fontId="5" fillId="0" borderId="0" applyProtection="0"/>
    <xf numFmtId="0" fontId="13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34" fillId="0" borderId="0"/>
    <xf numFmtId="0" fontId="8" fillId="0" borderId="0"/>
    <xf numFmtId="0" fontId="13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8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8" fillId="0" borderId="0"/>
    <xf numFmtId="0" fontId="1" fillId="0" borderId="0"/>
    <xf numFmtId="0" fontId="34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34" fillId="0" borderId="0"/>
    <xf numFmtId="0" fontId="8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34" fillId="0" borderId="0"/>
    <xf numFmtId="0" fontId="34" fillId="0" borderId="0"/>
    <xf numFmtId="0" fontId="13" fillId="0" borderId="0"/>
    <xf numFmtId="0" fontId="1" fillId="0" borderId="0"/>
    <xf numFmtId="0" fontId="8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13" fillId="0" borderId="0"/>
    <xf numFmtId="0" fontId="1" fillId="0" borderId="0"/>
    <xf numFmtId="0" fontId="8" fillId="0" borderId="0"/>
    <xf numFmtId="0" fontId="34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8" fillId="0" borderId="0"/>
    <xf numFmtId="0" fontId="8" fillId="0" borderId="0"/>
    <xf numFmtId="0" fontId="1" fillId="0" borderId="0"/>
    <xf numFmtId="0" fontId="34" fillId="0" borderId="0"/>
    <xf numFmtId="0" fontId="34" fillId="0" borderId="0"/>
    <xf numFmtId="0" fontId="8" fillId="0" borderId="0"/>
    <xf numFmtId="0" fontId="34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3" fillId="0" borderId="0"/>
    <xf numFmtId="0" fontId="1" fillId="0" borderId="0"/>
    <xf numFmtId="0" fontId="13" fillId="0" borderId="0"/>
    <xf numFmtId="0" fontId="34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8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3" fillId="0" borderId="0"/>
    <xf numFmtId="0" fontId="8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13" fillId="0" borderId="0"/>
    <xf numFmtId="0" fontId="1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3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 applyProtection="0"/>
    <xf numFmtId="0" fontId="60" fillId="0" borderId="0"/>
    <xf numFmtId="0" fontId="5" fillId="0" borderId="0" applyProtection="0"/>
    <xf numFmtId="0" fontId="1" fillId="0" borderId="0"/>
    <xf numFmtId="0" fontId="5" fillId="0" borderId="0" applyProtection="0"/>
    <xf numFmtId="0" fontId="4" fillId="0" borderId="0"/>
    <xf numFmtId="0" fontId="5" fillId="0" borderId="0" applyProtection="0"/>
    <xf numFmtId="0" fontId="4" fillId="0" borderId="0"/>
    <xf numFmtId="0" fontId="60" fillId="0" borderId="0"/>
    <xf numFmtId="0" fontId="60" fillId="0" borderId="0"/>
    <xf numFmtId="0" fontId="5" fillId="0" borderId="0" applyProtection="0"/>
    <xf numFmtId="0" fontId="60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60" fillId="0" borderId="0"/>
    <xf numFmtId="0" fontId="4" fillId="0" borderId="0"/>
    <xf numFmtId="0" fontId="1" fillId="0" borderId="0"/>
    <xf numFmtId="0" fontId="5" fillId="0" borderId="0" applyProtection="0"/>
    <xf numFmtId="0" fontId="60" fillId="0" borderId="0"/>
    <xf numFmtId="0" fontId="5" fillId="0" borderId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 applyProtection="0"/>
    <xf numFmtId="0" fontId="60" fillId="0" borderId="0"/>
    <xf numFmtId="0" fontId="60" fillId="0" borderId="0"/>
    <xf numFmtId="0" fontId="60" fillId="0" borderId="0"/>
    <xf numFmtId="0" fontId="5" fillId="0" borderId="0" applyProtection="0"/>
    <xf numFmtId="0" fontId="5" fillId="0" borderId="0" applyProtection="0"/>
    <xf numFmtId="0" fontId="4" fillId="0" borderId="0"/>
    <xf numFmtId="0" fontId="60" fillId="0" borderId="0"/>
    <xf numFmtId="0" fontId="1" fillId="0" borderId="0"/>
    <xf numFmtId="0" fontId="4" fillId="0" borderId="0"/>
    <xf numFmtId="0" fontId="4" fillId="0" borderId="0"/>
    <xf numFmtId="0" fontId="60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1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1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4" fillId="0" borderId="0"/>
    <xf numFmtId="0" fontId="4" fillId="0" borderId="0"/>
    <xf numFmtId="0" fontId="5" fillId="0" borderId="0" applyProtection="0"/>
    <xf numFmtId="0" fontId="1" fillId="0" borderId="0"/>
    <xf numFmtId="0" fontId="5" fillId="0" borderId="0" applyProtection="0"/>
    <xf numFmtId="0" fontId="60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1" fillId="0" borderId="0"/>
    <xf numFmtId="0" fontId="4" fillId="0" borderId="0"/>
    <xf numFmtId="0" fontId="60" fillId="0" borderId="0"/>
    <xf numFmtId="0" fontId="5" fillId="0" borderId="0" applyProtection="0"/>
    <xf numFmtId="0" fontId="1" fillId="0" borderId="0"/>
    <xf numFmtId="0" fontId="60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1" fillId="0" borderId="0"/>
    <xf numFmtId="0" fontId="5" fillId="0" borderId="0" applyProtection="0"/>
    <xf numFmtId="0" fontId="4" fillId="0" borderId="0"/>
    <xf numFmtId="0" fontId="60" fillId="0" borderId="0"/>
    <xf numFmtId="0" fontId="5" fillId="0" borderId="0" applyProtection="0"/>
    <xf numFmtId="0" fontId="60" fillId="0" borderId="0"/>
    <xf numFmtId="0" fontId="60" fillId="0" borderId="0"/>
    <xf numFmtId="0" fontId="60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60" fillId="0" borderId="0"/>
    <xf numFmtId="0" fontId="1" fillId="0" borderId="0"/>
    <xf numFmtId="0" fontId="4" fillId="0" borderId="0"/>
    <xf numFmtId="0" fontId="4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1" fillId="0" borderId="0"/>
    <xf numFmtId="0" fontId="34" fillId="0" borderId="0"/>
    <xf numFmtId="0" fontId="5" fillId="0" borderId="0" applyProtection="0"/>
    <xf numFmtId="0" fontId="34" fillId="0" borderId="0"/>
    <xf numFmtId="0" fontId="13" fillId="0" borderId="0"/>
    <xf numFmtId="0" fontId="13" fillId="0" borderId="0"/>
    <xf numFmtId="0" fontId="5" fillId="0" borderId="0"/>
    <xf numFmtId="0" fontId="60" fillId="0" borderId="0"/>
    <xf numFmtId="0" fontId="5" fillId="0" borderId="0"/>
    <xf numFmtId="0" fontId="60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/>
    <xf numFmtId="0" fontId="34" fillId="0" borderId="0"/>
    <xf numFmtId="0" fontId="13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5" fillId="0" borderId="0" applyProtection="0"/>
    <xf numFmtId="0" fontId="60" fillId="0" borderId="0"/>
    <xf numFmtId="0" fontId="5" fillId="0" borderId="0" applyProtection="0"/>
    <xf numFmtId="0" fontId="5" fillId="0" borderId="0" applyProtection="0"/>
    <xf numFmtId="0" fontId="4" fillId="0" borderId="0"/>
    <xf numFmtId="0" fontId="60" fillId="0" borderId="0"/>
    <xf numFmtId="0" fontId="1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1" fillId="0" borderId="0"/>
    <xf numFmtId="0" fontId="5" fillId="0" borderId="0" applyProtection="0"/>
    <xf numFmtId="0" fontId="1" fillId="0" borderId="0"/>
    <xf numFmtId="0" fontId="1" fillId="0" borderId="0"/>
    <xf numFmtId="0" fontId="5" fillId="0" borderId="0" applyProtection="0"/>
    <xf numFmtId="0" fontId="4" fillId="0" borderId="0"/>
    <xf numFmtId="0" fontId="60" fillId="0" borderId="0"/>
    <xf numFmtId="0" fontId="1" fillId="0" borderId="0"/>
    <xf numFmtId="0" fontId="5" fillId="0" borderId="0" applyProtection="0"/>
    <xf numFmtId="0" fontId="60" fillId="0" borderId="0"/>
    <xf numFmtId="0" fontId="60" fillId="0" borderId="0"/>
    <xf numFmtId="0" fontId="5" fillId="0" borderId="0" applyProtection="0"/>
    <xf numFmtId="0" fontId="4" fillId="0" borderId="0"/>
    <xf numFmtId="0" fontId="5" fillId="0" borderId="0" applyProtection="0"/>
    <xf numFmtId="0" fontId="1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60" fillId="0" borderId="0"/>
    <xf numFmtId="0" fontId="4" fillId="0" borderId="0"/>
    <xf numFmtId="0" fontId="5" fillId="0" borderId="0" applyProtection="0"/>
    <xf numFmtId="0" fontId="60" fillId="0" borderId="0"/>
    <xf numFmtId="0" fontId="1" fillId="0" borderId="0"/>
    <xf numFmtId="0" fontId="60" fillId="0" borderId="0"/>
    <xf numFmtId="0" fontId="5" fillId="0" borderId="0" applyProtection="0"/>
    <xf numFmtId="0" fontId="4" fillId="0" borderId="0"/>
    <xf numFmtId="0" fontId="5" fillId="0" borderId="0" applyProtection="0"/>
    <xf numFmtId="0" fontId="4" fillId="0" borderId="0"/>
    <xf numFmtId="0" fontId="5" fillId="0" borderId="0" applyProtection="0"/>
    <xf numFmtId="0" fontId="60" fillId="0" borderId="0"/>
    <xf numFmtId="0" fontId="5" fillId="0" borderId="0" applyProtection="0"/>
    <xf numFmtId="0" fontId="1" fillId="0" borderId="0"/>
    <xf numFmtId="0" fontId="5" fillId="0" borderId="0" applyProtection="0"/>
    <xf numFmtId="0" fontId="1" fillId="0" borderId="0"/>
    <xf numFmtId="0" fontId="60" fillId="0" borderId="0"/>
    <xf numFmtId="0" fontId="4" fillId="0" borderId="0"/>
    <xf numFmtId="0" fontId="1" fillId="0" borderId="0"/>
    <xf numFmtId="0" fontId="4" fillId="0" borderId="0"/>
    <xf numFmtId="0" fontId="5" fillId="0" borderId="0" applyProtection="0"/>
    <xf numFmtId="0" fontId="5" fillId="0" borderId="0" applyProtection="0"/>
    <xf numFmtId="0" fontId="60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60" fillId="0" borderId="0"/>
    <xf numFmtId="0" fontId="5" fillId="0" borderId="0" applyProtection="0"/>
    <xf numFmtId="0" fontId="60" fillId="0" borderId="0"/>
    <xf numFmtId="0" fontId="1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4" fillId="0" borderId="0"/>
    <xf numFmtId="0" fontId="60" fillId="0" borderId="0"/>
    <xf numFmtId="0" fontId="1" fillId="0" borderId="0"/>
    <xf numFmtId="0" fontId="1" fillId="0" borderId="0"/>
    <xf numFmtId="0" fontId="4" fillId="0" borderId="0"/>
    <xf numFmtId="0" fontId="60" fillId="0" borderId="0"/>
    <xf numFmtId="0" fontId="4" fillId="0" borderId="0"/>
    <xf numFmtId="0" fontId="60" fillId="0" borderId="0"/>
    <xf numFmtId="0" fontId="5" fillId="0" borderId="0" applyProtection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5" fillId="0" borderId="0" applyProtection="0"/>
    <xf numFmtId="0" fontId="4" fillId="0" borderId="0"/>
    <xf numFmtId="0" fontId="5" fillId="0" borderId="0" applyProtection="0"/>
    <xf numFmtId="0" fontId="5" fillId="0" borderId="0"/>
    <xf numFmtId="0" fontId="5" fillId="0" borderId="0"/>
    <xf numFmtId="0" fontId="5" fillId="0" borderId="0"/>
  </cellStyleXfs>
  <cellXfs count="112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vertical="center"/>
    </xf>
    <xf numFmtId="1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49" fontId="1" fillId="0" borderId="0" xfId="1" applyNumberFormat="1" applyAlignment="1">
      <alignment horizontal="left" vertical="center" wrapText="1"/>
    </xf>
    <xf numFmtId="0" fontId="1" fillId="0" borderId="0" xfId="1" applyAlignment="1">
      <alignment horizontal="left" vertical="center"/>
    </xf>
    <xf numFmtId="0" fontId="7" fillId="0" borderId="0" xfId="1" applyFont="1"/>
    <xf numFmtId="167" fontId="9" fillId="0" borderId="0" xfId="5" applyNumberFormat="1" applyFont="1"/>
    <xf numFmtId="49" fontId="9" fillId="0" borderId="0" xfId="5" applyNumberFormat="1" applyFont="1"/>
    <xf numFmtId="166" fontId="9" fillId="0" borderId="0" xfId="5" applyNumberFormat="1" applyFont="1"/>
    <xf numFmtId="164" fontId="9" fillId="0" borderId="0" xfId="5" applyNumberFormat="1" applyFont="1"/>
    <xf numFmtId="0" fontId="10" fillId="0" borderId="0" xfId="5" applyFont="1"/>
    <xf numFmtId="0" fontId="11" fillId="0" borderId="0" xfId="3" applyFont="1"/>
    <xf numFmtId="49" fontId="6" fillId="0" borderId="2" xfId="5" applyNumberFormat="1" applyFont="1" applyBorder="1" applyAlignment="1">
      <alignment horizontal="right" wrapText="1"/>
    </xf>
    <xf numFmtId="49" fontId="6" fillId="0" borderId="2" xfId="5" applyNumberFormat="1" applyFont="1" applyBorder="1" applyAlignment="1">
      <alignment horizontal="left" wrapText="1"/>
    </xf>
    <xf numFmtId="0" fontId="6" fillId="0" borderId="2" xfId="5" applyFont="1" applyBorder="1" applyAlignment="1">
      <alignment horizontal="left" wrapText="1"/>
    </xf>
    <xf numFmtId="49" fontId="6" fillId="0" borderId="2" xfId="5" applyNumberFormat="1" applyFont="1" applyBorder="1" applyAlignment="1">
      <alignment horizontal="center" wrapText="1"/>
    </xf>
    <xf numFmtId="0" fontId="11" fillId="0" borderId="0" xfId="3" applyFont="1" applyAlignment="1">
      <alignment wrapText="1"/>
    </xf>
    <xf numFmtId="0" fontId="12" fillId="0" borderId="0" xfId="5" applyFont="1"/>
    <xf numFmtId="168" fontId="7" fillId="0" borderId="6" xfId="1" applyNumberFormat="1" applyFont="1" applyBorder="1"/>
    <xf numFmtId="170" fontId="7" fillId="0" borderId="6" xfId="2" applyNumberFormat="1" applyFont="1" applyBorder="1" applyAlignment="1">
      <alignment horizontal="center"/>
    </xf>
    <xf numFmtId="169" fontId="7" fillId="0" borderId="6" xfId="2" applyNumberFormat="1" applyFont="1" applyBorder="1"/>
    <xf numFmtId="169" fontId="7" fillId="0" borderId="5" xfId="2" applyNumberFormat="1" applyFont="1" applyBorder="1"/>
    <xf numFmtId="170" fontId="7" fillId="0" borderId="5" xfId="2" applyNumberFormat="1" applyFont="1" applyBorder="1" applyAlignment="1">
      <alignment horizontal="center"/>
    </xf>
    <xf numFmtId="171" fontId="7" fillId="0" borderId="6" xfId="2" applyNumberFormat="1" applyFont="1" applyBorder="1"/>
    <xf numFmtId="49" fontId="7" fillId="0" borderId="6" xfId="2" applyNumberFormat="1" applyFont="1" applyBorder="1" applyAlignment="1">
      <alignment horizontal="left"/>
    </xf>
    <xf numFmtId="0" fontId="9" fillId="2" borderId="6" xfId="5" applyFont="1" applyFill="1" applyBorder="1" applyAlignment="1">
      <alignment horizontal="left" vertical="top"/>
    </xf>
    <xf numFmtId="166" fontId="9" fillId="2" borderId="6" xfId="5" applyNumberFormat="1" applyFont="1" applyFill="1" applyBorder="1" applyAlignment="1">
      <alignment vertical="top"/>
    </xf>
    <xf numFmtId="49" fontId="9" fillId="2" borderId="4" xfId="5" applyNumberFormat="1" applyFont="1" applyFill="1" applyBorder="1" applyAlignment="1">
      <alignment horizontal="center" vertical="top"/>
    </xf>
    <xf numFmtId="167" fontId="9" fillId="2" borderId="7" xfId="5" applyNumberFormat="1" applyFont="1" applyFill="1" applyBorder="1" applyAlignment="1">
      <alignment vertical="top"/>
    </xf>
    <xf numFmtId="164" fontId="9" fillId="0" borderId="4" xfId="5" applyNumberFormat="1" applyFont="1" applyBorder="1"/>
    <xf numFmtId="167" fontId="9" fillId="0" borderId="4" xfId="5" applyNumberFormat="1" applyFont="1" applyBorder="1"/>
    <xf numFmtId="0" fontId="9" fillId="0" borderId="4" xfId="5" applyFont="1" applyBorder="1" applyAlignment="1">
      <alignment horizontal="left"/>
    </xf>
    <xf numFmtId="0" fontId="9" fillId="2" borderId="4" xfId="5" applyFont="1" applyFill="1" applyBorder="1" applyAlignment="1">
      <alignment horizontal="left" vertical="top"/>
    </xf>
    <xf numFmtId="49" fontId="9" fillId="2" borderId="6" xfId="5" applyNumberFormat="1" applyFont="1" applyFill="1" applyBorder="1" applyAlignment="1">
      <alignment horizontal="center" vertical="top"/>
    </xf>
    <xf numFmtId="164" fontId="9" fillId="2" borderId="8" xfId="5" applyNumberFormat="1" applyFont="1" applyFill="1" applyBorder="1" applyAlignment="1">
      <alignment vertical="top"/>
    </xf>
    <xf numFmtId="166" fontId="9" fillId="2" borderId="4" xfId="5" applyNumberFormat="1" applyFont="1" applyFill="1" applyBorder="1" applyAlignment="1">
      <alignment vertical="top"/>
    </xf>
    <xf numFmtId="49" fontId="9" fillId="2" borderId="6" xfId="5" applyNumberFormat="1" applyFont="1" applyFill="1" applyBorder="1" applyAlignment="1">
      <alignment horizontal="left" vertical="top"/>
    </xf>
    <xf numFmtId="166" fontId="9" fillId="0" borderId="4" xfId="5" applyNumberFormat="1" applyFont="1" applyBorder="1"/>
    <xf numFmtId="49" fontId="9" fillId="0" borderId="4" xfId="5" applyNumberFormat="1" applyFont="1" applyBorder="1" applyAlignment="1">
      <alignment horizontal="center"/>
    </xf>
    <xf numFmtId="0" fontId="9" fillId="2" borderId="6" xfId="5" applyFont="1" applyFill="1" applyBorder="1" applyAlignment="1">
      <alignment horizontal="left" vertical="top" wrapText="1"/>
    </xf>
    <xf numFmtId="167" fontId="9" fillId="2" borderId="4" xfId="5" applyNumberFormat="1" applyFont="1" applyFill="1" applyBorder="1" applyAlignment="1">
      <alignment vertical="top"/>
    </xf>
    <xf numFmtId="49" fontId="9" fillId="2" borderId="4" xfId="5" applyNumberFormat="1" applyFont="1" applyFill="1" applyBorder="1" applyAlignment="1">
      <alignment horizontal="left" vertical="top"/>
    </xf>
    <xf numFmtId="164" fontId="9" fillId="2" borderId="4" xfId="5" applyNumberFormat="1" applyFont="1" applyFill="1" applyBorder="1" applyAlignment="1">
      <alignment vertical="top"/>
    </xf>
    <xf numFmtId="49" fontId="9" fillId="0" borderId="0" xfId="6" applyNumberFormat="1" applyFont="1"/>
    <xf numFmtId="0" fontId="9" fillId="0" borderId="0" xfId="5" applyFont="1" applyAlignment="1">
      <alignment horizontal="left"/>
    </xf>
    <xf numFmtId="171" fontId="7" fillId="0" borderId="0" xfId="2" applyNumberFormat="1" applyFont="1"/>
    <xf numFmtId="49" fontId="7" fillId="0" borderId="0" xfId="2" applyNumberFormat="1" applyFont="1" applyAlignment="1">
      <alignment horizontal="left"/>
    </xf>
    <xf numFmtId="49" fontId="7" fillId="0" borderId="0" xfId="2" applyNumberFormat="1" applyFont="1"/>
    <xf numFmtId="170" fontId="7" fillId="0" borderId="0" xfId="2" applyNumberFormat="1" applyFont="1" applyAlignment="1">
      <alignment horizontal="center"/>
    </xf>
    <xf numFmtId="169" fontId="7" fillId="0" borderId="0" xfId="2" applyNumberFormat="1" applyFont="1"/>
    <xf numFmtId="168" fontId="7" fillId="0" borderId="0" xfId="1" applyNumberFormat="1" applyFont="1"/>
    <xf numFmtId="49" fontId="7" fillId="0" borderId="6" xfId="2" applyNumberFormat="1" applyFont="1" applyBorder="1"/>
    <xf numFmtId="0" fontId="61" fillId="0" borderId="1" xfId="7" applyFont="1" applyBorder="1" applyAlignment="1">
      <alignment vertical="top" wrapText="1"/>
    </xf>
    <xf numFmtId="49" fontId="2" fillId="0" borderId="5" xfId="1" applyNumberFormat="1" applyFont="1" applyBorder="1" applyAlignment="1">
      <alignment horizontal="left" vertical="top"/>
    </xf>
    <xf numFmtId="0" fontId="57" fillId="0" borderId="1" xfId="86" applyFont="1" applyBorder="1" applyAlignment="1">
      <alignment horizontal="center" vertical="top"/>
    </xf>
    <xf numFmtId="169" fontId="7" fillId="0" borderId="8" xfId="2" applyNumberFormat="1" applyFont="1" applyBorder="1"/>
    <xf numFmtId="49" fontId="7" fillId="0" borderId="5" xfId="2" applyNumberFormat="1" applyFont="1" applyBorder="1"/>
    <xf numFmtId="171" fontId="7" fillId="0" borderId="8" xfId="2" applyNumberFormat="1" applyFont="1" applyBorder="1"/>
    <xf numFmtId="49" fontId="7" fillId="0" borderId="1" xfId="2" applyNumberFormat="1" applyFont="1" applyBorder="1" applyAlignment="1">
      <alignment horizontal="left"/>
    </xf>
    <xf numFmtId="165" fontId="2" fillId="0" borderId="8" xfId="1" applyNumberFormat="1" applyFont="1" applyBorder="1" applyAlignment="1">
      <alignment horizontal="right" vertical="top"/>
    </xf>
    <xf numFmtId="172" fontId="3" fillId="0" borderId="5" xfId="1" applyNumberFormat="1" applyFont="1" applyBorder="1" applyAlignment="1">
      <alignment horizontal="right" vertical="top"/>
    </xf>
    <xf numFmtId="49" fontId="2" fillId="0" borderId="1" xfId="1" applyNumberFormat="1" applyFont="1" applyBorder="1" applyAlignment="1">
      <alignment horizontal="center" vertical="top"/>
    </xf>
    <xf numFmtId="49" fontId="2" fillId="0" borderId="5" xfId="1" applyNumberFormat="1" applyFont="1" applyBorder="1" applyAlignment="1">
      <alignment horizontal="center" vertical="top"/>
    </xf>
    <xf numFmtId="164" fontId="2" fillId="0" borderId="3" xfId="1" applyNumberFormat="1" applyFont="1" applyBorder="1" applyAlignment="1">
      <alignment horizontal="right" vertical="top"/>
    </xf>
    <xf numFmtId="167" fontId="2" fillId="0" borderId="3" xfId="1" applyNumberFormat="1" applyFont="1" applyBorder="1" applyAlignment="1">
      <alignment horizontal="right" vertical="top"/>
    </xf>
    <xf numFmtId="49" fontId="2" fillId="0" borderId="3" xfId="1" applyNumberFormat="1" applyFont="1" applyBorder="1" applyAlignment="1">
      <alignment horizontal="left" vertical="top"/>
    </xf>
    <xf numFmtId="167" fontId="2" fillId="0" borderId="8" xfId="1" applyNumberFormat="1" applyFont="1" applyBorder="1" applyAlignment="1">
      <alignment horizontal="right" vertical="top"/>
    </xf>
    <xf numFmtId="49" fontId="2" fillId="0" borderId="8" xfId="1" applyNumberFormat="1" applyFont="1" applyBorder="1" applyAlignment="1">
      <alignment horizontal="left" vertical="top"/>
    </xf>
    <xf numFmtId="164" fontId="2" fillId="0" borderId="6" xfId="1" applyNumberFormat="1" applyFont="1" applyBorder="1" applyAlignment="1">
      <alignment horizontal="right" vertical="top"/>
    </xf>
    <xf numFmtId="0" fontId="56" fillId="0" borderId="1" xfId="86" applyFont="1" applyBorder="1" applyAlignment="1">
      <alignment vertical="top" wrapText="1"/>
    </xf>
    <xf numFmtId="0" fontId="57" fillId="0" borderId="8" xfId="1156" applyFont="1" applyBorder="1" applyAlignment="1">
      <alignment horizontal="left" vertical="top" wrapText="1"/>
    </xf>
    <xf numFmtId="167" fontId="2" fillId="0" borderId="5" xfId="1" applyNumberFormat="1" applyFont="1" applyBorder="1" applyAlignment="1">
      <alignment horizontal="right" vertical="top"/>
    </xf>
    <xf numFmtId="168" fontId="7" fillId="0" borderId="7" xfId="1" applyNumberFormat="1" applyFont="1" applyBorder="1"/>
    <xf numFmtId="184" fontId="2" fillId="0" borderId="3" xfId="1" applyNumberFormat="1" applyFont="1" applyBorder="1" applyAlignment="1">
      <alignment horizontal="right" vertical="top"/>
    </xf>
    <xf numFmtId="0" fontId="1" fillId="0" borderId="0" xfId="1" applyAlignment="1">
      <alignment vertical="top"/>
    </xf>
    <xf numFmtId="170" fontId="7" fillId="0" borderId="6" xfId="2" applyNumberFormat="1" applyFont="1" applyBorder="1" applyAlignment="1">
      <alignment horizontal="center" vertical="top"/>
    </xf>
    <xf numFmtId="169" fontId="7" fillId="0" borderId="6" xfId="2" applyNumberFormat="1" applyFont="1" applyBorder="1" applyAlignment="1">
      <alignment vertical="top"/>
    </xf>
    <xf numFmtId="172" fontId="3" fillId="0" borderId="1" xfId="1" applyNumberFormat="1" applyFont="1" applyBorder="1" applyAlignment="1">
      <alignment horizontal="right" vertical="top"/>
    </xf>
    <xf numFmtId="49" fontId="7" fillId="0" borderId="1" xfId="2" applyNumberFormat="1" applyFont="1" applyBorder="1"/>
    <xf numFmtId="164" fontId="2" fillId="0" borderId="4" xfId="1" applyNumberFormat="1" applyFont="1" applyBorder="1" applyAlignment="1">
      <alignment horizontal="right" vertical="top"/>
    </xf>
    <xf numFmtId="0" fontId="57" fillId="0" borderId="5" xfId="86" applyFont="1" applyBorder="1" applyAlignment="1">
      <alignment horizontal="center" vertical="top"/>
    </xf>
    <xf numFmtId="49" fontId="2" fillId="0" borderId="6" xfId="1" applyNumberFormat="1" applyFont="1" applyBorder="1" applyAlignment="1">
      <alignment horizontal="center" vertical="top"/>
    </xf>
    <xf numFmtId="172" fontId="3" fillId="0" borderId="8" xfId="1" applyNumberFormat="1" applyFont="1" applyBorder="1" applyAlignment="1">
      <alignment horizontal="right" vertical="top"/>
    </xf>
    <xf numFmtId="0" fontId="56" fillId="0" borderId="6" xfId="86" applyFont="1" applyBorder="1" applyAlignment="1">
      <alignment vertical="top" wrapText="1"/>
    </xf>
    <xf numFmtId="0" fontId="9" fillId="2" borderId="4" xfId="5" applyFont="1" applyFill="1" applyBorder="1" applyAlignment="1">
      <alignment horizontal="left" vertical="top" wrapText="1"/>
    </xf>
    <xf numFmtId="170" fontId="7" fillId="0" borderId="8" xfId="2" applyNumberFormat="1" applyFont="1" applyBorder="1" applyAlignment="1">
      <alignment horizontal="center" vertical="top"/>
    </xf>
    <xf numFmtId="49" fontId="7" fillId="0" borderId="8" xfId="2" applyNumberFormat="1" applyFont="1" applyBorder="1"/>
    <xf numFmtId="49" fontId="2" fillId="0" borderId="1" xfId="1" applyNumberFormat="1" applyFont="1" applyBorder="1" applyAlignment="1">
      <alignment horizontal="left" vertical="top"/>
    </xf>
    <xf numFmtId="0" fontId="1" fillId="30" borderId="0" xfId="1" applyFill="1" applyAlignment="1">
      <alignment vertical="top"/>
    </xf>
    <xf numFmtId="49" fontId="2" fillId="0" borderId="1" xfId="1" applyNumberFormat="1" applyFont="1" applyBorder="1" applyAlignment="1">
      <alignment horizontal="left" vertical="top" wrapText="1"/>
    </xf>
    <xf numFmtId="172" fontId="3" fillId="0" borderId="6" xfId="1" applyNumberFormat="1" applyFont="1" applyBorder="1" applyAlignment="1">
      <alignment horizontal="right" vertical="top"/>
    </xf>
    <xf numFmtId="184" fontId="2" fillId="0" borderId="6" xfId="1" applyNumberFormat="1" applyFont="1" applyBorder="1" applyAlignment="1">
      <alignment horizontal="right" vertical="top"/>
    </xf>
    <xf numFmtId="184" fontId="2" fillId="0" borderId="4" xfId="1" applyNumberFormat="1" applyFont="1" applyBorder="1" applyAlignment="1">
      <alignment horizontal="right" vertical="top"/>
    </xf>
    <xf numFmtId="184" fontId="2" fillId="0" borderId="1" xfId="1" applyNumberFormat="1" applyFont="1" applyBorder="1" applyAlignment="1">
      <alignment horizontal="right" vertical="top"/>
    </xf>
    <xf numFmtId="0" fontId="57" fillId="0" borderId="5" xfId="1151" applyFont="1" applyBorder="1" applyAlignment="1">
      <alignment horizontal="left" vertical="top" wrapText="1"/>
    </xf>
    <xf numFmtId="0" fontId="57" fillId="0" borderId="8" xfId="885" applyFont="1" applyBorder="1" applyAlignment="1">
      <alignment horizontal="left" vertical="top" wrapText="1"/>
    </xf>
    <xf numFmtId="49" fontId="2" fillId="0" borderId="1" xfId="958" applyNumberFormat="1" applyFont="1" applyBorder="1" applyAlignment="1">
      <alignment horizontal="left" vertical="top" wrapText="1"/>
    </xf>
    <xf numFmtId="0" fontId="57" fillId="0" borderId="8" xfId="1641" applyFont="1" applyBorder="1" applyAlignment="1">
      <alignment horizontal="left" vertical="top" wrapText="1"/>
    </xf>
    <xf numFmtId="49" fontId="2" fillId="0" borderId="1" xfId="863" applyNumberFormat="1" applyFont="1" applyBorder="1" applyAlignment="1">
      <alignment horizontal="left" vertical="top" wrapText="1"/>
    </xf>
    <xf numFmtId="49" fontId="2" fillId="0" borderId="8" xfId="1" applyNumberFormat="1" applyFont="1" applyBorder="1" applyAlignment="1">
      <alignment horizontal="center" vertical="top"/>
    </xf>
    <xf numFmtId="0" fontId="57" fillId="0" borderId="3" xfId="86" applyFont="1" applyBorder="1" applyAlignment="1">
      <alignment horizontal="center" vertical="top"/>
    </xf>
    <xf numFmtId="49" fontId="2" fillId="0" borderId="3" xfId="1" applyNumberFormat="1" applyFont="1" applyBorder="1" applyAlignment="1">
      <alignment horizontal="left" vertical="top" wrapText="1"/>
    </xf>
    <xf numFmtId="0" fontId="5" fillId="0" borderId="8" xfId="415" applyFont="1" applyBorder="1" applyAlignment="1">
      <alignment horizontal="center" vertical="top"/>
    </xf>
    <xf numFmtId="0" fontId="5" fillId="0" borderId="8" xfId="885" applyFont="1" applyBorder="1" applyAlignment="1">
      <alignment horizontal="left" vertical="top" wrapText="1"/>
    </xf>
    <xf numFmtId="49" fontId="2" fillId="0" borderId="8" xfId="863" applyNumberFormat="1" applyFont="1" applyBorder="1" applyAlignment="1">
      <alignment horizontal="left" vertical="top" wrapText="1"/>
    </xf>
    <xf numFmtId="49" fontId="2" fillId="0" borderId="5" xfId="1" applyNumberFormat="1" applyFont="1" applyBorder="1" applyAlignment="1">
      <alignment horizontal="left" vertical="top" wrapText="1"/>
    </xf>
    <xf numFmtId="0" fontId="56" fillId="0" borderId="1" xfId="412" applyFont="1" applyBorder="1" applyAlignment="1">
      <alignment vertical="top" wrapText="1"/>
    </xf>
    <xf numFmtId="0" fontId="56" fillId="0" borderId="1" xfId="7" applyFont="1" applyBorder="1" applyAlignment="1">
      <alignment vertical="top" wrapText="1"/>
    </xf>
    <xf numFmtId="165" fontId="2" fillId="0" borderId="5" xfId="1" applyNumberFormat="1" applyFont="1" applyBorder="1" applyAlignment="1">
      <alignment horizontal="right" vertical="top"/>
    </xf>
  </cellXfs>
  <cellStyles count="1683">
    <cellStyle name="_414" xfId="216" xr:uid="{00000000-0005-0000-0000-000000000000}"/>
    <cellStyle name="_414_902_VV_HO26__130503" xfId="215" xr:uid="{00000000-0005-0000-0000-000001000000}"/>
    <cellStyle name="_414_HO26__Výkaz výměr_VZT-A33" xfId="214" xr:uid="{00000000-0005-0000-0000-000002000000}"/>
    <cellStyle name="_414_VV_HO26__zti_io" xfId="213" xr:uid="{00000000-0005-0000-0000-000003000000}"/>
    <cellStyle name="_415" xfId="212" xr:uid="{00000000-0005-0000-0000-000004000000}"/>
    <cellStyle name="_415_902_VV_HO26__130503" xfId="211" xr:uid="{00000000-0005-0000-0000-000005000000}"/>
    <cellStyle name="_415_HO26__Výkaz výměr_VZT-A33" xfId="210" xr:uid="{00000000-0005-0000-0000-000006000000}"/>
    <cellStyle name="_415_VV_HO26__zti_io" xfId="209" xr:uid="{00000000-0005-0000-0000-000007000000}"/>
    <cellStyle name="_FORMULAR SV" xfId="10" xr:uid="{00000000-0005-0000-0000-000008000000}"/>
    <cellStyle name="_HO_DPS_MAR_904_00_Vykaz_vymer" xfId="208" xr:uid="{00000000-0005-0000-0000-000009000000}"/>
    <cellStyle name="_HOLEČKOVA_VV_silnoproud" xfId="207" xr:uid="{00000000-0005-0000-0000-00000A000000}"/>
    <cellStyle name="_Ladronka_2_VV-DVD_kontrola_FINAL" xfId="13" xr:uid="{00000000-0005-0000-0000-00000B000000}"/>
    <cellStyle name="_PERSONAL" xfId="14" xr:uid="{00000000-0005-0000-0000-00000C000000}"/>
    <cellStyle name="_PERSONAL_1" xfId="15" xr:uid="{00000000-0005-0000-0000-00000D000000}"/>
    <cellStyle name="_Q-Sadovky-výkaz-2003-07-01" xfId="16" xr:uid="{00000000-0005-0000-0000-00000E000000}"/>
    <cellStyle name="_Q-Sadovky-výkaz-2003-07-01_1" xfId="17" xr:uid="{00000000-0005-0000-0000-00000F000000}"/>
    <cellStyle name="_Q-Sadovky-výkaz-2003-07-01_2" xfId="18" xr:uid="{00000000-0005-0000-0000-000010000000}"/>
    <cellStyle name="_Q-Sadovky-výkaz-2003-07-01_3" xfId="19" xr:uid="{00000000-0005-0000-0000-000011000000}"/>
    <cellStyle name="1" xfId="20" xr:uid="{00000000-0005-0000-0000-000012000000}"/>
    <cellStyle name="20 % – Zvýraznění1 2" xfId="21" xr:uid="{00000000-0005-0000-0000-000013000000}"/>
    <cellStyle name="20 % – Zvýraznění2 2" xfId="22" xr:uid="{00000000-0005-0000-0000-000014000000}"/>
    <cellStyle name="20 % – Zvýraznění3 2" xfId="23" xr:uid="{00000000-0005-0000-0000-000015000000}"/>
    <cellStyle name="20 % – Zvýraznění4 2" xfId="24" xr:uid="{00000000-0005-0000-0000-000016000000}"/>
    <cellStyle name="20 % – Zvýraznění5 2" xfId="25" xr:uid="{00000000-0005-0000-0000-000017000000}"/>
    <cellStyle name="20 % – Zvýraznění6 2" xfId="26" xr:uid="{00000000-0005-0000-0000-000018000000}"/>
    <cellStyle name="40 % – Zvýraznění1 2" xfId="27" xr:uid="{00000000-0005-0000-0000-000019000000}"/>
    <cellStyle name="40 % – Zvýraznění2 2" xfId="28" xr:uid="{00000000-0005-0000-0000-00001A000000}"/>
    <cellStyle name="40 % – Zvýraznění3 2" xfId="29" xr:uid="{00000000-0005-0000-0000-00001B000000}"/>
    <cellStyle name="40 % – Zvýraznění4 2" xfId="30" xr:uid="{00000000-0005-0000-0000-00001C000000}"/>
    <cellStyle name="40 % – Zvýraznění5 2" xfId="31" xr:uid="{00000000-0005-0000-0000-00001D000000}"/>
    <cellStyle name="40 % – Zvýraznění6 2" xfId="32" xr:uid="{00000000-0005-0000-0000-00001E000000}"/>
    <cellStyle name="60 % – Zvýraznění1 2" xfId="33" xr:uid="{00000000-0005-0000-0000-00001F000000}"/>
    <cellStyle name="60 % – Zvýraznění2 2" xfId="34" xr:uid="{00000000-0005-0000-0000-000020000000}"/>
    <cellStyle name="60 % – Zvýraznění3 2" xfId="35" xr:uid="{00000000-0005-0000-0000-000021000000}"/>
    <cellStyle name="60 % – Zvýraznění4 2" xfId="36" xr:uid="{00000000-0005-0000-0000-000022000000}"/>
    <cellStyle name="60 % – Zvýraznění5 2" xfId="37" xr:uid="{00000000-0005-0000-0000-000023000000}"/>
    <cellStyle name="60 % – Zvýraznění6 2" xfId="38" xr:uid="{00000000-0005-0000-0000-000024000000}"/>
    <cellStyle name="bezčárky_" xfId="420" xr:uid="{00000000-0005-0000-0000-000025000000}"/>
    <cellStyle name="Celkem 2" xfId="39" xr:uid="{00000000-0005-0000-0000-000026000000}"/>
    <cellStyle name="Comma0" xfId="40" xr:uid="{00000000-0005-0000-0000-000027000000}"/>
    <cellStyle name="Currency0" xfId="41" xr:uid="{00000000-0005-0000-0000-000028000000}"/>
    <cellStyle name="čiarky 2" xfId="206" xr:uid="{00000000-0005-0000-0000-000029000000}"/>
    <cellStyle name="číslo.00_" xfId="421" xr:uid="{00000000-0005-0000-0000-00002A000000}"/>
    <cellStyle name="Date" xfId="42" xr:uid="{00000000-0005-0000-0000-00002B000000}"/>
    <cellStyle name="Dezimal [0]_Tabelle1" xfId="43" xr:uid="{00000000-0005-0000-0000-00002C000000}"/>
    <cellStyle name="Dezimal 2" xfId="205" xr:uid="{00000000-0005-0000-0000-00002D000000}"/>
    <cellStyle name="Dezimal_Tabelle1" xfId="44" xr:uid="{00000000-0005-0000-0000-00002E000000}"/>
    <cellStyle name="Dziesiętny [0]_laroux" xfId="45" xr:uid="{00000000-0005-0000-0000-00002F000000}"/>
    <cellStyle name="Dziesiętny_laroux" xfId="46" xr:uid="{00000000-0005-0000-0000-000030000000}"/>
    <cellStyle name="Firma" xfId="47" xr:uid="{00000000-0005-0000-0000-000031000000}"/>
    <cellStyle name="Firma 2" xfId="204" xr:uid="{00000000-0005-0000-0000-000032000000}"/>
    <cellStyle name="Fixed" xfId="48" xr:uid="{00000000-0005-0000-0000-000033000000}"/>
    <cellStyle name="Heading 1" xfId="49" xr:uid="{00000000-0005-0000-0000-000034000000}"/>
    <cellStyle name="Heading 2" xfId="50" xr:uid="{00000000-0005-0000-0000-000035000000}"/>
    <cellStyle name="Hlavní nadpis" xfId="51" xr:uid="{00000000-0005-0000-0000-000036000000}"/>
    <cellStyle name="Hlavní nadpis 2" xfId="52" xr:uid="{00000000-0005-0000-0000-000037000000}"/>
    <cellStyle name="Hypertextové prepojenie 2" xfId="203" xr:uid="{00000000-0005-0000-0000-000038000000}"/>
    <cellStyle name="Hypertextový odkaz 2" xfId="53" xr:uid="{00000000-0005-0000-0000-000039000000}"/>
    <cellStyle name="Hypertextový odkaz 3" xfId="54" xr:uid="{00000000-0005-0000-0000-00003A000000}"/>
    <cellStyle name="Chybně 10" xfId="202" xr:uid="{00000000-0005-0000-0000-00003B000000}"/>
    <cellStyle name="Chybně 11" xfId="201" xr:uid="{00000000-0005-0000-0000-00003C000000}"/>
    <cellStyle name="Chybně 12" xfId="200" xr:uid="{00000000-0005-0000-0000-00003D000000}"/>
    <cellStyle name="Chybně 13" xfId="199" xr:uid="{00000000-0005-0000-0000-00003E000000}"/>
    <cellStyle name="Chybně 14" xfId="198" xr:uid="{00000000-0005-0000-0000-00003F000000}"/>
    <cellStyle name="Chybně 15" xfId="197" xr:uid="{00000000-0005-0000-0000-000040000000}"/>
    <cellStyle name="Chybně 16" xfId="196" xr:uid="{00000000-0005-0000-0000-000041000000}"/>
    <cellStyle name="Chybně 17" xfId="195" xr:uid="{00000000-0005-0000-0000-000042000000}"/>
    <cellStyle name="Chybně 2" xfId="55" xr:uid="{00000000-0005-0000-0000-000043000000}"/>
    <cellStyle name="Chybně 2 2" xfId="151" xr:uid="{00000000-0005-0000-0000-000044000000}"/>
    <cellStyle name="Chybně 3" xfId="194" xr:uid="{00000000-0005-0000-0000-000045000000}"/>
    <cellStyle name="Chybně 4" xfId="193" xr:uid="{00000000-0005-0000-0000-000046000000}"/>
    <cellStyle name="Chybně 5" xfId="192" xr:uid="{00000000-0005-0000-0000-000047000000}"/>
    <cellStyle name="Chybně 6" xfId="191" xr:uid="{00000000-0005-0000-0000-000048000000}"/>
    <cellStyle name="Chybně 7" xfId="190" xr:uid="{00000000-0005-0000-0000-000049000000}"/>
    <cellStyle name="Chybně 8" xfId="189" xr:uid="{00000000-0005-0000-0000-00004A000000}"/>
    <cellStyle name="Chybně 9" xfId="219" xr:uid="{00000000-0005-0000-0000-00004B000000}"/>
    <cellStyle name="Kontrolní buňka 2" xfId="56" xr:uid="{00000000-0005-0000-0000-00004C000000}"/>
    <cellStyle name="Měna 2" xfId="141" xr:uid="{00000000-0005-0000-0000-00004D000000}"/>
    <cellStyle name="meny 2" xfId="188" xr:uid="{00000000-0005-0000-0000-00004E000000}"/>
    <cellStyle name="Nadpis 1 2" xfId="57" xr:uid="{00000000-0005-0000-0000-00004F000000}"/>
    <cellStyle name="Nadpis 2 2" xfId="58" xr:uid="{00000000-0005-0000-0000-000050000000}"/>
    <cellStyle name="Nadpis 3 2" xfId="59" xr:uid="{00000000-0005-0000-0000-000051000000}"/>
    <cellStyle name="Nadpis 4 2" xfId="60" xr:uid="{00000000-0005-0000-0000-000052000000}"/>
    <cellStyle name="Název 2" xfId="61" xr:uid="{00000000-0005-0000-0000-000053000000}"/>
    <cellStyle name="Neutrální 2" xfId="62" xr:uid="{00000000-0005-0000-0000-000054000000}"/>
    <cellStyle name="normal" xfId="63" xr:uid="{00000000-0005-0000-0000-000055000000}"/>
    <cellStyle name="normal 2" xfId="186" xr:uid="{00000000-0005-0000-0000-000056000000}"/>
    <cellStyle name="normal 2 2" xfId="185" xr:uid="{00000000-0005-0000-0000-000057000000}"/>
    <cellStyle name="normal 2 2 2" xfId="234" xr:uid="{00000000-0005-0000-0000-000058000000}"/>
    <cellStyle name="normal 3" xfId="184" xr:uid="{00000000-0005-0000-0000-000059000000}"/>
    <cellStyle name="normal 3 2" xfId="235" xr:uid="{00000000-0005-0000-0000-00005A000000}"/>
    <cellStyle name="Normal_Master_intrusion" xfId="422" xr:uid="{00000000-0005-0000-0000-00005B000000}"/>
    <cellStyle name="normálne 2" xfId="183" xr:uid="{00000000-0005-0000-0000-00005C000000}"/>
    <cellStyle name="Normální" xfId="0" builtinId="0"/>
    <cellStyle name="Normální 10" xfId="64" xr:uid="{00000000-0005-0000-0000-00005E000000}"/>
    <cellStyle name="Normální 10 10" xfId="905" xr:uid="{00000000-0005-0000-0000-00005F000000}"/>
    <cellStyle name="Normální 10 11" xfId="423" xr:uid="{00000000-0005-0000-0000-000060000000}"/>
    <cellStyle name="normální 10 2" xfId="236" xr:uid="{00000000-0005-0000-0000-000061000000}"/>
    <cellStyle name="Normální 10 2 10" xfId="1458" xr:uid="{00000000-0005-0000-0000-000062000000}"/>
    <cellStyle name="normální 10 2 2" xfId="290" xr:uid="{00000000-0005-0000-0000-000063000000}"/>
    <cellStyle name="normální 10 2 2 2" xfId="346" xr:uid="{00000000-0005-0000-0000-000064000000}"/>
    <cellStyle name="normální 10 2 2 2 2" xfId="590" xr:uid="{00000000-0005-0000-0000-000065000000}"/>
    <cellStyle name="normální 10 2 2 2 2 2" xfId="814" xr:uid="{00000000-0005-0000-0000-000066000000}"/>
    <cellStyle name="normální 10 2 2 2 2 2 2" xfId="1430" xr:uid="{00000000-0005-0000-0000-000067000000}"/>
    <cellStyle name="normální 10 2 2 2 2 3" xfId="1206" xr:uid="{00000000-0005-0000-0000-000068000000}"/>
    <cellStyle name="normální 10 2 2 2 3" xfId="708" xr:uid="{00000000-0005-0000-0000-000069000000}"/>
    <cellStyle name="normální 10 2 2 2 3 2" xfId="1324" xr:uid="{00000000-0005-0000-0000-00006A000000}"/>
    <cellStyle name="normální 10 2 2 2 4" xfId="1089" xr:uid="{00000000-0005-0000-0000-00006B000000}"/>
    <cellStyle name="normální 10 2 2 3" xfId="402" xr:uid="{00000000-0005-0000-0000-00006C000000}"/>
    <cellStyle name="normální 10 2 2 3 2" xfId="758" xr:uid="{00000000-0005-0000-0000-00006D000000}"/>
    <cellStyle name="normální 10 2 2 3 2 2" xfId="1374" xr:uid="{00000000-0005-0000-0000-00006E000000}"/>
    <cellStyle name="normální 10 2 2 3 3" xfId="1145" xr:uid="{00000000-0005-0000-0000-00006F000000}"/>
    <cellStyle name="normální 10 2 2 4" xfId="652" xr:uid="{00000000-0005-0000-0000-000070000000}"/>
    <cellStyle name="normální 10 2 2 4 2" xfId="1268" xr:uid="{00000000-0005-0000-0000-000071000000}"/>
    <cellStyle name="normální 10 2 2 5" xfId="1033" xr:uid="{00000000-0005-0000-0000-000072000000}"/>
    <cellStyle name="normální 10 2 3" xfId="312" xr:uid="{00000000-0005-0000-0000-000073000000}"/>
    <cellStyle name="normální 10 2 3 2" xfId="556" xr:uid="{00000000-0005-0000-0000-000074000000}"/>
    <cellStyle name="normální 10 2 3 2 2" xfId="780" xr:uid="{00000000-0005-0000-0000-000075000000}"/>
    <cellStyle name="normální 10 2 3 2 2 2" xfId="1396" xr:uid="{00000000-0005-0000-0000-000076000000}"/>
    <cellStyle name="normální 10 2 3 2 3" xfId="1172" xr:uid="{00000000-0005-0000-0000-000077000000}"/>
    <cellStyle name="normální 10 2 3 3" xfId="674" xr:uid="{00000000-0005-0000-0000-000078000000}"/>
    <cellStyle name="normální 10 2 3 3 2" xfId="1290" xr:uid="{00000000-0005-0000-0000-000079000000}"/>
    <cellStyle name="normální 10 2 3 4" xfId="1055" xr:uid="{00000000-0005-0000-0000-00007A000000}"/>
    <cellStyle name="normální 10 2 4" xfId="368" xr:uid="{00000000-0005-0000-0000-00007B000000}"/>
    <cellStyle name="normální 10 2 4 2" xfId="724" xr:uid="{00000000-0005-0000-0000-00007C000000}"/>
    <cellStyle name="normální 10 2 4 2 2" xfId="1340" xr:uid="{00000000-0005-0000-0000-00007D000000}"/>
    <cellStyle name="normální 10 2 4 3" xfId="1111" xr:uid="{00000000-0005-0000-0000-00007E000000}"/>
    <cellStyle name="normální 10 2 5" xfId="630" xr:uid="{00000000-0005-0000-0000-00007F000000}"/>
    <cellStyle name="normální 10 2 5 2" xfId="1246" xr:uid="{00000000-0005-0000-0000-000080000000}"/>
    <cellStyle name="normální 10 2 6" xfId="505" xr:uid="{00000000-0005-0000-0000-000081000000}"/>
    <cellStyle name="normální 10 2 7" xfId="1009" xr:uid="{00000000-0005-0000-0000-000082000000}"/>
    <cellStyle name="Normální 10 2 8" xfId="464" xr:uid="{00000000-0005-0000-0000-000083000000}"/>
    <cellStyle name="Normální 10 2 9" xfId="512" xr:uid="{00000000-0005-0000-0000-000084000000}"/>
    <cellStyle name="Normální 10 3" xfId="181" xr:uid="{00000000-0005-0000-0000-000085000000}"/>
    <cellStyle name="normální 10 4" xfId="182" xr:uid="{00000000-0005-0000-0000-000086000000}"/>
    <cellStyle name="normální 10 4 2" xfId="289" xr:uid="{00000000-0005-0000-0000-000087000000}"/>
    <cellStyle name="normální 10 4 2 2" xfId="345" xr:uid="{00000000-0005-0000-0000-000088000000}"/>
    <cellStyle name="normální 10 4 2 2 2" xfId="589" xr:uid="{00000000-0005-0000-0000-000089000000}"/>
    <cellStyle name="normální 10 4 2 2 2 2" xfId="813" xr:uid="{00000000-0005-0000-0000-00008A000000}"/>
    <cellStyle name="normální 10 4 2 2 2 2 2" xfId="1429" xr:uid="{00000000-0005-0000-0000-00008B000000}"/>
    <cellStyle name="normální 10 4 2 2 2 3" xfId="1205" xr:uid="{00000000-0005-0000-0000-00008C000000}"/>
    <cellStyle name="normální 10 4 2 2 3" xfId="707" xr:uid="{00000000-0005-0000-0000-00008D000000}"/>
    <cellStyle name="normální 10 4 2 2 3 2" xfId="1323" xr:uid="{00000000-0005-0000-0000-00008E000000}"/>
    <cellStyle name="normální 10 4 2 2 4" xfId="1088" xr:uid="{00000000-0005-0000-0000-00008F000000}"/>
    <cellStyle name="normální 10 4 2 3" xfId="401" xr:uid="{00000000-0005-0000-0000-000090000000}"/>
    <cellStyle name="normální 10 4 2 3 2" xfId="757" xr:uid="{00000000-0005-0000-0000-000091000000}"/>
    <cellStyle name="normální 10 4 2 3 2 2" xfId="1373" xr:uid="{00000000-0005-0000-0000-000092000000}"/>
    <cellStyle name="normální 10 4 2 3 3" xfId="1144" xr:uid="{00000000-0005-0000-0000-000093000000}"/>
    <cellStyle name="normální 10 4 2 4" xfId="651" xr:uid="{00000000-0005-0000-0000-000094000000}"/>
    <cellStyle name="normální 10 4 2 4 2" xfId="1267" xr:uid="{00000000-0005-0000-0000-000095000000}"/>
    <cellStyle name="normální 10 4 2 5" xfId="1032" xr:uid="{00000000-0005-0000-0000-000096000000}"/>
    <cellStyle name="normální 10 4 3" xfId="311" xr:uid="{00000000-0005-0000-0000-000097000000}"/>
    <cellStyle name="normální 10 4 3 2" xfId="555" xr:uid="{00000000-0005-0000-0000-000098000000}"/>
    <cellStyle name="normální 10 4 3 2 2" xfId="779" xr:uid="{00000000-0005-0000-0000-000099000000}"/>
    <cellStyle name="normální 10 4 3 2 2 2" xfId="1395" xr:uid="{00000000-0005-0000-0000-00009A000000}"/>
    <cellStyle name="normální 10 4 3 2 3" xfId="1171" xr:uid="{00000000-0005-0000-0000-00009B000000}"/>
    <cellStyle name="normální 10 4 3 3" xfId="673" xr:uid="{00000000-0005-0000-0000-00009C000000}"/>
    <cellStyle name="normální 10 4 3 3 2" xfId="1289" xr:uid="{00000000-0005-0000-0000-00009D000000}"/>
    <cellStyle name="normální 10 4 3 4" xfId="1054" xr:uid="{00000000-0005-0000-0000-00009E000000}"/>
    <cellStyle name="normální 10 4 4" xfId="367" xr:uid="{00000000-0005-0000-0000-00009F000000}"/>
    <cellStyle name="normální 10 4 4 2" xfId="723" xr:uid="{00000000-0005-0000-0000-0000A0000000}"/>
    <cellStyle name="normální 10 4 4 2 2" xfId="1339" xr:uid="{00000000-0005-0000-0000-0000A1000000}"/>
    <cellStyle name="normální 10 4 4 3" xfId="1110" xr:uid="{00000000-0005-0000-0000-0000A2000000}"/>
    <cellStyle name="normální 10 4 5" xfId="629" xr:uid="{00000000-0005-0000-0000-0000A3000000}"/>
    <cellStyle name="normální 10 4 5 2" xfId="1245" xr:uid="{00000000-0005-0000-0000-0000A4000000}"/>
    <cellStyle name="normální 10 4 6" xfId="1007" xr:uid="{00000000-0005-0000-0000-0000A5000000}"/>
    <cellStyle name="Normální 10 5" xfId="470" xr:uid="{00000000-0005-0000-0000-0000A6000000}"/>
    <cellStyle name="Normální 10 6" xfId="819" xr:uid="{00000000-0005-0000-0000-0000A7000000}"/>
    <cellStyle name="Normální 10 7" xfId="906" xr:uid="{00000000-0005-0000-0000-0000A8000000}"/>
    <cellStyle name="Normální 10 8" xfId="914" xr:uid="{00000000-0005-0000-0000-0000A9000000}"/>
    <cellStyle name="Normální 10 9" xfId="864" xr:uid="{00000000-0005-0000-0000-0000AA000000}"/>
    <cellStyle name="normální 100" xfId="1641" xr:uid="{00000000-0005-0000-0000-0000AB000000}"/>
    <cellStyle name="normální 101" xfId="1638" xr:uid="{00000000-0005-0000-0000-0000AC000000}"/>
    <cellStyle name="normální 102" xfId="1627" xr:uid="{00000000-0005-0000-0000-0000AD000000}"/>
    <cellStyle name="normální 103" xfId="1597" xr:uid="{00000000-0005-0000-0000-0000AE000000}"/>
    <cellStyle name="normální 104" xfId="1659" xr:uid="{00000000-0005-0000-0000-0000AF000000}"/>
    <cellStyle name="normální 105" xfId="1666" xr:uid="{00000000-0005-0000-0000-0000B0000000}"/>
    <cellStyle name="normální 106" xfId="1667" xr:uid="{00000000-0005-0000-0000-0000B1000000}"/>
    <cellStyle name="Normální 11" xfId="12" xr:uid="{00000000-0005-0000-0000-0000B2000000}"/>
    <cellStyle name="normální 11 10" xfId="503" xr:uid="{00000000-0005-0000-0000-0000B3000000}"/>
    <cellStyle name="Normální 11 11" xfId="1560" xr:uid="{00000000-0005-0000-0000-0000B4000000}"/>
    <cellStyle name="Normální 11 12" xfId="1565" xr:uid="{00000000-0005-0000-0000-0000B5000000}"/>
    <cellStyle name="Normální 11 13" xfId="1558" xr:uid="{00000000-0005-0000-0000-0000B6000000}"/>
    <cellStyle name="Normální 11 14" xfId="1536" xr:uid="{00000000-0005-0000-0000-0000B7000000}"/>
    <cellStyle name="Normální 11 15" xfId="1537" xr:uid="{00000000-0005-0000-0000-0000B8000000}"/>
    <cellStyle name="Normální 11 16" xfId="1680" xr:uid="{00000000-0005-0000-0000-0000B9000000}"/>
    <cellStyle name="Normální 11 17" xfId="1681" xr:uid="{00000000-0005-0000-0000-0000BA000000}"/>
    <cellStyle name="Normální 11 18" xfId="1682" xr:uid="{00000000-0005-0000-0000-0000BB000000}"/>
    <cellStyle name="Normální 11 2" xfId="144" xr:uid="{00000000-0005-0000-0000-0000BC000000}"/>
    <cellStyle name="Normální 11 3" xfId="468" xr:uid="{00000000-0005-0000-0000-0000BD000000}"/>
    <cellStyle name="normální 11 4" xfId="424" xr:uid="{00000000-0005-0000-0000-0000BE000000}"/>
    <cellStyle name="normální 11 5" xfId="519" xr:uid="{00000000-0005-0000-0000-0000BF000000}"/>
    <cellStyle name="normální 11 6" xfId="526" xr:uid="{00000000-0005-0000-0000-0000C0000000}"/>
    <cellStyle name="normální 11 7" xfId="1520" xr:uid="{00000000-0005-0000-0000-0000C1000000}"/>
    <cellStyle name="normální 11 8" xfId="1435" xr:uid="{00000000-0005-0000-0000-0000C2000000}"/>
    <cellStyle name="normální 11 9" xfId="1484" xr:uid="{00000000-0005-0000-0000-0000C3000000}"/>
    <cellStyle name="Normální 12" xfId="116" xr:uid="{00000000-0005-0000-0000-0000C4000000}"/>
    <cellStyle name="normální 13" xfId="118" xr:uid="{00000000-0005-0000-0000-0000C5000000}"/>
    <cellStyle name="normální 13 2" xfId="272" xr:uid="{00000000-0005-0000-0000-0000C6000000}"/>
    <cellStyle name="normální 14" xfId="217" xr:uid="{00000000-0005-0000-0000-0000C7000000}"/>
    <cellStyle name="normální 15" xfId="233" xr:uid="{00000000-0005-0000-0000-0000C8000000}"/>
    <cellStyle name="normální 15 2" xfId="461" xr:uid="{00000000-0005-0000-0000-0000C9000000}"/>
    <cellStyle name="normální 16" xfId="263" xr:uid="{00000000-0005-0000-0000-0000CA000000}"/>
    <cellStyle name="normální 17" xfId="152" xr:uid="{00000000-0005-0000-0000-0000CB000000}"/>
    <cellStyle name="normální 18" xfId="261" xr:uid="{00000000-0005-0000-0000-0000CC000000}"/>
    <cellStyle name="normální 19" xfId="218" xr:uid="{00000000-0005-0000-0000-0000CD000000}"/>
    <cellStyle name="Normální 2" xfId="1" xr:uid="{00000000-0005-0000-0000-0000CE000000}"/>
    <cellStyle name="normální 2 10" xfId="180" xr:uid="{00000000-0005-0000-0000-0000CF000000}"/>
    <cellStyle name="normální 2 10 2" xfId="237" xr:uid="{00000000-0005-0000-0000-0000D0000000}"/>
    <cellStyle name="normální 2 10 3" xfId="498" xr:uid="{00000000-0005-0000-0000-0000D1000000}"/>
    <cellStyle name="normální 2 10 4" xfId="426" xr:uid="{00000000-0005-0000-0000-0000D2000000}"/>
    <cellStyle name="normální 2 11" xfId="427" xr:uid="{00000000-0005-0000-0000-0000D3000000}"/>
    <cellStyle name="normální 2 12" xfId="428" xr:uid="{00000000-0005-0000-0000-0000D4000000}"/>
    <cellStyle name="normální 2 13" xfId="429" xr:uid="{00000000-0005-0000-0000-0000D5000000}"/>
    <cellStyle name="normální 2 14" xfId="430" xr:uid="{00000000-0005-0000-0000-0000D6000000}"/>
    <cellStyle name="normální 2 15" xfId="431" xr:uid="{00000000-0005-0000-0000-0000D7000000}"/>
    <cellStyle name="Normální 2 16" xfId="467" xr:uid="{00000000-0005-0000-0000-0000D8000000}"/>
    <cellStyle name="Normální 2 17" xfId="485" xr:uid="{00000000-0005-0000-0000-0000D9000000}"/>
    <cellStyle name="Normální 2 18" xfId="859" xr:uid="{00000000-0005-0000-0000-0000DA000000}"/>
    <cellStyle name="Normální 2 19" xfId="880" xr:uid="{00000000-0005-0000-0000-0000DB000000}"/>
    <cellStyle name="Normální 2 2" xfId="5" xr:uid="{00000000-0005-0000-0000-0000DC000000}"/>
    <cellStyle name="Normální 2 2 10" xfId="229" xr:uid="{00000000-0005-0000-0000-0000DD000000}"/>
    <cellStyle name="normální 2 2 11" xfId="65" xr:uid="{00000000-0005-0000-0000-0000DE000000}"/>
    <cellStyle name="normální 2 2 12" xfId="408" xr:uid="{00000000-0005-0000-0000-0000DF000000}"/>
    <cellStyle name="normální 2 2 13" xfId="413" xr:uid="{00000000-0005-0000-0000-0000E0000000}"/>
    <cellStyle name="normální 2 2 14" xfId="411" xr:uid="{00000000-0005-0000-0000-0000E1000000}"/>
    <cellStyle name="normální 2 2 15" xfId="407" xr:uid="{00000000-0005-0000-0000-0000E2000000}"/>
    <cellStyle name="normální 2 2 16" xfId="409" xr:uid="{00000000-0005-0000-0000-0000E3000000}"/>
    <cellStyle name="Normální 2 2 17" xfId="836" xr:uid="{00000000-0005-0000-0000-0000E4000000}"/>
    <cellStyle name="Normální 2 2 18" xfId="928" xr:uid="{00000000-0005-0000-0000-0000E5000000}"/>
    <cellStyle name="Normální 2 2 19" xfId="893" xr:uid="{00000000-0005-0000-0000-0000E6000000}"/>
    <cellStyle name="normální 2 2 2" xfId="66" xr:uid="{00000000-0005-0000-0000-0000E7000000}"/>
    <cellStyle name="normální 2 2 2 10" xfId="351" xr:uid="{00000000-0005-0000-0000-0000E8000000}"/>
    <cellStyle name="normální 2 2 2 10 2" xfId="1094" xr:uid="{00000000-0005-0000-0000-0000E9000000}"/>
    <cellStyle name="normální 2 2 2 11" xfId="595" xr:uid="{00000000-0005-0000-0000-0000EA000000}"/>
    <cellStyle name="normální 2 2 2 11 2" xfId="1211" xr:uid="{00000000-0005-0000-0000-0000EB000000}"/>
    <cellStyle name="normální 2 2 2 12" xfId="968" xr:uid="{00000000-0005-0000-0000-0000EC000000}"/>
    <cellStyle name="normální 2 2 2 2" xfId="117" xr:uid="{00000000-0005-0000-0000-0000ED000000}"/>
    <cellStyle name="normální 2 2 2 2 10" xfId="973" xr:uid="{00000000-0005-0000-0000-0000EE000000}"/>
    <cellStyle name="normální 2 2 2 2 2" xfId="121" xr:uid="{00000000-0005-0000-0000-0000EF000000}"/>
    <cellStyle name="normální 2 2 2 2 2 2" xfId="133" xr:uid="{00000000-0005-0000-0000-0000F0000000}"/>
    <cellStyle name="normální 2 2 2 2 2 2 2" xfId="149" xr:uid="{00000000-0005-0000-0000-0000F1000000}"/>
    <cellStyle name="normální 2 2 2 2 2 2 2 2" xfId="339" xr:uid="{00000000-0005-0000-0000-0000F2000000}"/>
    <cellStyle name="normální 2 2 2 2 2 2 2 2 2" xfId="583" xr:uid="{00000000-0005-0000-0000-0000F3000000}"/>
    <cellStyle name="normální 2 2 2 2 2 2 2 2 2 2" xfId="807" xr:uid="{00000000-0005-0000-0000-0000F4000000}"/>
    <cellStyle name="normální 2 2 2 2 2 2 2 2 2 2 2" xfId="1423" xr:uid="{00000000-0005-0000-0000-0000F5000000}"/>
    <cellStyle name="normální 2 2 2 2 2 2 2 2 2 3" xfId="1199" xr:uid="{00000000-0005-0000-0000-0000F6000000}"/>
    <cellStyle name="normální 2 2 2 2 2 2 2 2 3" xfId="701" xr:uid="{00000000-0005-0000-0000-0000F7000000}"/>
    <cellStyle name="normální 2 2 2 2 2 2 2 2 3 2" xfId="1317" xr:uid="{00000000-0005-0000-0000-0000F8000000}"/>
    <cellStyle name="normální 2 2 2 2 2 2 2 2 4" xfId="1082" xr:uid="{00000000-0005-0000-0000-0000F9000000}"/>
    <cellStyle name="normální 2 2 2 2 2 2 2 3" xfId="395" xr:uid="{00000000-0005-0000-0000-0000FA000000}"/>
    <cellStyle name="normální 2 2 2 2 2 2 2 3 2" xfId="751" xr:uid="{00000000-0005-0000-0000-0000FB000000}"/>
    <cellStyle name="normální 2 2 2 2 2 2 2 3 2 2" xfId="1367" xr:uid="{00000000-0005-0000-0000-0000FC000000}"/>
    <cellStyle name="normální 2 2 2 2 2 2 2 3 3" xfId="1138" xr:uid="{00000000-0005-0000-0000-0000FD000000}"/>
    <cellStyle name="normální 2 2 2 2 2 2 2 4" xfId="623" xr:uid="{00000000-0005-0000-0000-0000FE000000}"/>
    <cellStyle name="normální 2 2 2 2 2 2 2 4 2" xfId="1239" xr:uid="{00000000-0005-0000-0000-0000FF000000}"/>
    <cellStyle name="normální 2 2 2 2 2 2 2 5" xfId="1000" xr:uid="{00000000-0005-0000-0000-000000010000}"/>
    <cellStyle name="normální 2 2 2 2 2 2 3" xfId="283" xr:uid="{00000000-0005-0000-0000-000001010000}"/>
    <cellStyle name="normální 2 2 2 2 2 2 3 2" xfId="327" xr:uid="{00000000-0005-0000-0000-000002010000}"/>
    <cellStyle name="normální 2 2 2 2 2 2 3 2 2" xfId="571" xr:uid="{00000000-0005-0000-0000-000003010000}"/>
    <cellStyle name="normální 2 2 2 2 2 2 3 2 2 2" xfId="795" xr:uid="{00000000-0005-0000-0000-000004010000}"/>
    <cellStyle name="normální 2 2 2 2 2 2 3 2 2 2 2" xfId="1411" xr:uid="{00000000-0005-0000-0000-000005010000}"/>
    <cellStyle name="normální 2 2 2 2 2 2 3 2 2 3" xfId="1187" xr:uid="{00000000-0005-0000-0000-000006010000}"/>
    <cellStyle name="normální 2 2 2 2 2 2 3 2 3" xfId="689" xr:uid="{00000000-0005-0000-0000-000007010000}"/>
    <cellStyle name="normální 2 2 2 2 2 2 3 2 3 2" xfId="1305" xr:uid="{00000000-0005-0000-0000-000008010000}"/>
    <cellStyle name="normální 2 2 2 2 2 2 3 2 4" xfId="1070" xr:uid="{00000000-0005-0000-0000-000009010000}"/>
    <cellStyle name="normální 2 2 2 2 2 2 3 3" xfId="383" xr:uid="{00000000-0005-0000-0000-00000A010000}"/>
    <cellStyle name="normální 2 2 2 2 2 2 3 3 2" xfId="739" xr:uid="{00000000-0005-0000-0000-00000B010000}"/>
    <cellStyle name="normální 2 2 2 2 2 2 3 3 2 2" xfId="1355" xr:uid="{00000000-0005-0000-0000-00000C010000}"/>
    <cellStyle name="normální 2 2 2 2 2 2 3 3 3" xfId="1126" xr:uid="{00000000-0005-0000-0000-00000D010000}"/>
    <cellStyle name="normální 2 2 2 2 2 2 3 4" xfId="645" xr:uid="{00000000-0005-0000-0000-00000E010000}"/>
    <cellStyle name="normální 2 2 2 2 2 2 3 4 2" xfId="1261" xr:uid="{00000000-0005-0000-0000-00000F010000}"/>
    <cellStyle name="normální 2 2 2 2 2 2 3 5" xfId="1026" xr:uid="{00000000-0005-0000-0000-000010010000}"/>
    <cellStyle name="normální 2 2 2 2 2 2 4" xfId="305" xr:uid="{00000000-0005-0000-0000-000011010000}"/>
    <cellStyle name="normální 2 2 2 2 2 2 4 2" xfId="549" xr:uid="{00000000-0005-0000-0000-000012010000}"/>
    <cellStyle name="normální 2 2 2 2 2 2 4 2 2" xfId="773" xr:uid="{00000000-0005-0000-0000-000013010000}"/>
    <cellStyle name="normální 2 2 2 2 2 2 4 2 2 2" xfId="1389" xr:uid="{00000000-0005-0000-0000-000014010000}"/>
    <cellStyle name="normální 2 2 2 2 2 2 4 2 3" xfId="1165" xr:uid="{00000000-0005-0000-0000-000015010000}"/>
    <cellStyle name="normální 2 2 2 2 2 2 4 3" xfId="667" xr:uid="{00000000-0005-0000-0000-000016010000}"/>
    <cellStyle name="normální 2 2 2 2 2 2 4 3 2" xfId="1283" xr:uid="{00000000-0005-0000-0000-000017010000}"/>
    <cellStyle name="normální 2 2 2 2 2 2 4 4" xfId="1048" xr:uid="{00000000-0005-0000-0000-000018010000}"/>
    <cellStyle name="normální 2 2 2 2 2 2 5" xfId="361" xr:uid="{00000000-0005-0000-0000-000019010000}"/>
    <cellStyle name="normální 2 2 2 2 2 2 5 2" xfId="717" xr:uid="{00000000-0005-0000-0000-00001A010000}"/>
    <cellStyle name="normální 2 2 2 2 2 2 5 2 2" xfId="1333" xr:uid="{00000000-0005-0000-0000-00001B010000}"/>
    <cellStyle name="normální 2 2 2 2 2 2 5 3" xfId="1104" xr:uid="{00000000-0005-0000-0000-00001C010000}"/>
    <cellStyle name="normální 2 2 2 2 2 2 6" xfId="611" xr:uid="{00000000-0005-0000-0000-00001D010000}"/>
    <cellStyle name="normální 2 2 2 2 2 2 6 2" xfId="1227" xr:uid="{00000000-0005-0000-0000-00001E010000}"/>
    <cellStyle name="normální 2 2 2 2 2 2 7" xfId="988" xr:uid="{00000000-0005-0000-0000-00001F010000}"/>
    <cellStyle name="normální 2 2 2 2 2 3" xfId="139" xr:uid="{00000000-0005-0000-0000-000020010000}"/>
    <cellStyle name="normální 2 2 2 2 2 3 2" xfId="333" xr:uid="{00000000-0005-0000-0000-000021010000}"/>
    <cellStyle name="normální 2 2 2 2 2 3 2 2" xfId="577" xr:uid="{00000000-0005-0000-0000-000022010000}"/>
    <cellStyle name="normální 2 2 2 2 2 3 2 2 2" xfId="801" xr:uid="{00000000-0005-0000-0000-000023010000}"/>
    <cellStyle name="normální 2 2 2 2 2 3 2 2 2 2" xfId="1417" xr:uid="{00000000-0005-0000-0000-000024010000}"/>
    <cellStyle name="normální 2 2 2 2 2 3 2 2 3" xfId="1193" xr:uid="{00000000-0005-0000-0000-000025010000}"/>
    <cellStyle name="normální 2 2 2 2 2 3 2 3" xfId="695" xr:uid="{00000000-0005-0000-0000-000026010000}"/>
    <cellStyle name="normální 2 2 2 2 2 3 2 3 2" xfId="1311" xr:uid="{00000000-0005-0000-0000-000027010000}"/>
    <cellStyle name="normální 2 2 2 2 2 3 2 4" xfId="1076" xr:uid="{00000000-0005-0000-0000-000028010000}"/>
    <cellStyle name="normální 2 2 2 2 2 3 3" xfId="389" xr:uid="{00000000-0005-0000-0000-000029010000}"/>
    <cellStyle name="normální 2 2 2 2 2 3 3 2" xfId="745" xr:uid="{00000000-0005-0000-0000-00002A010000}"/>
    <cellStyle name="normální 2 2 2 2 2 3 3 2 2" xfId="1361" xr:uid="{00000000-0005-0000-0000-00002B010000}"/>
    <cellStyle name="normální 2 2 2 2 2 3 3 3" xfId="1132" xr:uid="{00000000-0005-0000-0000-00002C010000}"/>
    <cellStyle name="normální 2 2 2 2 2 3 4" xfId="617" xr:uid="{00000000-0005-0000-0000-00002D010000}"/>
    <cellStyle name="normální 2 2 2 2 2 3 4 2" xfId="1233" xr:uid="{00000000-0005-0000-0000-00002E010000}"/>
    <cellStyle name="normální 2 2 2 2 2 3 5" xfId="994" xr:uid="{00000000-0005-0000-0000-00002F010000}"/>
    <cellStyle name="normální 2 2 2 2 2 4" xfId="277" xr:uid="{00000000-0005-0000-0000-000030010000}"/>
    <cellStyle name="normální 2 2 2 2 2 4 2" xfId="321" xr:uid="{00000000-0005-0000-0000-000031010000}"/>
    <cellStyle name="normální 2 2 2 2 2 4 2 2" xfId="565" xr:uid="{00000000-0005-0000-0000-000032010000}"/>
    <cellStyle name="normální 2 2 2 2 2 4 2 2 2" xfId="789" xr:uid="{00000000-0005-0000-0000-000033010000}"/>
    <cellStyle name="normální 2 2 2 2 2 4 2 2 2 2" xfId="1405" xr:uid="{00000000-0005-0000-0000-000034010000}"/>
    <cellStyle name="normální 2 2 2 2 2 4 2 2 3" xfId="1181" xr:uid="{00000000-0005-0000-0000-000035010000}"/>
    <cellStyle name="normální 2 2 2 2 2 4 2 3" xfId="683" xr:uid="{00000000-0005-0000-0000-000036010000}"/>
    <cellStyle name="normální 2 2 2 2 2 4 2 3 2" xfId="1299" xr:uid="{00000000-0005-0000-0000-000037010000}"/>
    <cellStyle name="normální 2 2 2 2 2 4 2 4" xfId="1064" xr:uid="{00000000-0005-0000-0000-000038010000}"/>
    <cellStyle name="normální 2 2 2 2 2 4 3" xfId="377" xr:uid="{00000000-0005-0000-0000-000039010000}"/>
    <cellStyle name="normální 2 2 2 2 2 4 3 2" xfId="733" xr:uid="{00000000-0005-0000-0000-00003A010000}"/>
    <cellStyle name="normální 2 2 2 2 2 4 3 2 2" xfId="1349" xr:uid="{00000000-0005-0000-0000-00003B010000}"/>
    <cellStyle name="normální 2 2 2 2 2 4 3 3" xfId="1120" xr:uid="{00000000-0005-0000-0000-00003C010000}"/>
    <cellStyle name="normální 2 2 2 2 2 4 4" xfId="639" xr:uid="{00000000-0005-0000-0000-00003D010000}"/>
    <cellStyle name="normální 2 2 2 2 2 4 4 2" xfId="1255" xr:uid="{00000000-0005-0000-0000-00003E010000}"/>
    <cellStyle name="normální 2 2 2 2 2 4 5" xfId="1020" xr:uid="{00000000-0005-0000-0000-00003F010000}"/>
    <cellStyle name="normální 2 2 2 2 2 5" xfId="299" xr:uid="{00000000-0005-0000-0000-000040010000}"/>
    <cellStyle name="normální 2 2 2 2 2 5 2" xfId="543" xr:uid="{00000000-0005-0000-0000-000041010000}"/>
    <cellStyle name="normální 2 2 2 2 2 5 2 2" xfId="767" xr:uid="{00000000-0005-0000-0000-000042010000}"/>
    <cellStyle name="normální 2 2 2 2 2 5 2 2 2" xfId="1383" xr:uid="{00000000-0005-0000-0000-000043010000}"/>
    <cellStyle name="normální 2 2 2 2 2 5 2 3" xfId="1159" xr:uid="{00000000-0005-0000-0000-000044010000}"/>
    <cellStyle name="normální 2 2 2 2 2 5 3" xfId="661" xr:uid="{00000000-0005-0000-0000-000045010000}"/>
    <cellStyle name="normální 2 2 2 2 2 5 3 2" xfId="1277" xr:uid="{00000000-0005-0000-0000-000046010000}"/>
    <cellStyle name="normální 2 2 2 2 2 5 4" xfId="1042" xr:uid="{00000000-0005-0000-0000-000047010000}"/>
    <cellStyle name="normální 2 2 2 2 2 6" xfId="127" xr:uid="{00000000-0005-0000-0000-000048010000}"/>
    <cellStyle name="normální 2 2 2 2 2 6 2" xfId="605" xr:uid="{00000000-0005-0000-0000-000049010000}"/>
    <cellStyle name="normální 2 2 2 2 2 6 2 2" xfId="1221" xr:uid="{00000000-0005-0000-0000-00004A010000}"/>
    <cellStyle name="normální 2 2 2 2 2 6 3" xfId="982" xr:uid="{00000000-0005-0000-0000-00004B010000}"/>
    <cellStyle name="normální 2 2 2 2 2 7" xfId="355" xr:uid="{00000000-0005-0000-0000-00004C010000}"/>
    <cellStyle name="normální 2 2 2 2 2 7 2" xfId="1098" xr:uid="{00000000-0005-0000-0000-00004D010000}"/>
    <cellStyle name="normální 2 2 2 2 2 8" xfId="599" xr:uid="{00000000-0005-0000-0000-00004E010000}"/>
    <cellStyle name="normální 2 2 2 2 2 8 2" xfId="1215" xr:uid="{00000000-0005-0000-0000-00004F010000}"/>
    <cellStyle name="normální 2 2 2 2 2 9" xfId="976" xr:uid="{00000000-0005-0000-0000-000050010000}"/>
    <cellStyle name="normální 2 2 2 2 3" xfId="130" xr:uid="{00000000-0005-0000-0000-000051010000}"/>
    <cellStyle name="normální 2 2 2 2 3 2" xfId="146" xr:uid="{00000000-0005-0000-0000-000052010000}"/>
    <cellStyle name="normální 2 2 2 2 3 2 2" xfId="336" xr:uid="{00000000-0005-0000-0000-000053010000}"/>
    <cellStyle name="normální 2 2 2 2 3 2 2 2" xfId="580" xr:uid="{00000000-0005-0000-0000-000054010000}"/>
    <cellStyle name="normální 2 2 2 2 3 2 2 2 2" xfId="804" xr:uid="{00000000-0005-0000-0000-000055010000}"/>
    <cellStyle name="normální 2 2 2 2 3 2 2 2 2 2" xfId="1420" xr:uid="{00000000-0005-0000-0000-000056010000}"/>
    <cellStyle name="normální 2 2 2 2 3 2 2 2 3" xfId="1196" xr:uid="{00000000-0005-0000-0000-000057010000}"/>
    <cellStyle name="normální 2 2 2 2 3 2 2 3" xfId="698" xr:uid="{00000000-0005-0000-0000-000058010000}"/>
    <cellStyle name="normální 2 2 2 2 3 2 2 3 2" xfId="1314" xr:uid="{00000000-0005-0000-0000-000059010000}"/>
    <cellStyle name="normální 2 2 2 2 3 2 2 4" xfId="1079" xr:uid="{00000000-0005-0000-0000-00005A010000}"/>
    <cellStyle name="normální 2 2 2 2 3 2 3" xfId="392" xr:uid="{00000000-0005-0000-0000-00005B010000}"/>
    <cellStyle name="normální 2 2 2 2 3 2 3 2" xfId="748" xr:uid="{00000000-0005-0000-0000-00005C010000}"/>
    <cellStyle name="normální 2 2 2 2 3 2 3 2 2" xfId="1364" xr:uid="{00000000-0005-0000-0000-00005D010000}"/>
    <cellStyle name="normální 2 2 2 2 3 2 3 3" xfId="1135" xr:uid="{00000000-0005-0000-0000-00005E010000}"/>
    <cellStyle name="normální 2 2 2 2 3 2 4" xfId="620" xr:uid="{00000000-0005-0000-0000-00005F010000}"/>
    <cellStyle name="normální 2 2 2 2 3 2 4 2" xfId="1236" xr:uid="{00000000-0005-0000-0000-000060010000}"/>
    <cellStyle name="normální 2 2 2 2 3 2 5" xfId="997" xr:uid="{00000000-0005-0000-0000-000061010000}"/>
    <cellStyle name="normální 2 2 2 2 3 3" xfId="280" xr:uid="{00000000-0005-0000-0000-000062010000}"/>
    <cellStyle name="normální 2 2 2 2 3 3 2" xfId="324" xr:uid="{00000000-0005-0000-0000-000063010000}"/>
    <cellStyle name="normální 2 2 2 2 3 3 2 2" xfId="568" xr:uid="{00000000-0005-0000-0000-000064010000}"/>
    <cellStyle name="normální 2 2 2 2 3 3 2 2 2" xfId="792" xr:uid="{00000000-0005-0000-0000-000065010000}"/>
    <cellStyle name="normální 2 2 2 2 3 3 2 2 2 2" xfId="1408" xr:uid="{00000000-0005-0000-0000-000066010000}"/>
    <cellStyle name="normální 2 2 2 2 3 3 2 2 3" xfId="1184" xr:uid="{00000000-0005-0000-0000-000067010000}"/>
    <cellStyle name="normální 2 2 2 2 3 3 2 3" xfId="686" xr:uid="{00000000-0005-0000-0000-000068010000}"/>
    <cellStyle name="normální 2 2 2 2 3 3 2 3 2" xfId="1302" xr:uid="{00000000-0005-0000-0000-000069010000}"/>
    <cellStyle name="normální 2 2 2 2 3 3 2 4" xfId="1067" xr:uid="{00000000-0005-0000-0000-00006A010000}"/>
    <cellStyle name="normální 2 2 2 2 3 3 3" xfId="380" xr:uid="{00000000-0005-0000-0000-00006B010000}"/>
    <cellStyle name="normální 2 2 2 2 3 3 3 2" xfId="736" xr:uid="{00000000-0005-0000-0000-00006C010000}"/>
    <cellStyle name="normální 2 2 2 2 3 3 3 2 2" xfId="1352" xr:uid="{00000000-0005-0000-0000-00006D010000}"/>
    <cellStyle name="normální 2 2 2 2 3 3 3 3" xfId="1123" xr:uid="{00000000-0005-0000-0000-00006E010000}"/>
    <cellStyle name="normální 2 2 2 2 3 3 4" xfId="642" xr:uid="{00000000-0005-0000-0000-00006F010000}"/>
    <cellStyle name="normální 2 2 2 2 3 3 4 2" xfId="1258" xr:uid="{00000000-0005-0000-0000-000070010000}"/>
    <cellStyle name="normální 2 2 2 2 3 3 5" xfId="1023" xr:uid="{00000000-0005-0000-0000-000071010000}"/>
    <cellStyle name="normální 2 2 2 2 3 4" xfId="302" xr:uid="{00000000-0005-0000-0000-000072010000}"/>
    <cellStyle name="normální 2 2 2 2 3 4 2" xfId="546" xr:uid="{00000000-0005-0000-0000-000073010000}"/>
    <cellStyle name="normální 2 2 2 2 3 4 2 2" xfId="770" xr:uid="{00000000-0005-0000-0000-000074010000}"/>
    <cellStyle name="normální 2 2 2 2 3 4 2 2 2" xfId="1386" xr:uid="{00000000-0005-0000-0000-000075010000}"/>
    <cellStyle name="normální 2 2 2 2 3 4 2 3" xfId="1162" xr:uid="{00000000-0005-0000-0000-000076010000}"/>
    <cellStyle name="normální 2 2 2 2 3 4 3" xfId="664" xr:uid="{00000000-0005-0000-0000-000077010000}"/>
    <cellStyle name="normální 2 2 2 2 3 4 3 2" xfId="1280" xr:uid="{00000000-0005-0000-0000-000078010000}"/>
    <cellStyle name="normální 2 2 2 2 3 4 4" xfId="1045" xr:uid="{00000000-0005-0000-0000-000079010000}"/>
    <cellStyle name="normální 2 2 2 2 3 5" xfId="358" xr:uid="{00000000-0005-0000-0000-00007A010000}"/>
    <cellStyle name="normální 2 2 2 2 3 5 2" xfId="714" xr:uid="{00000000-0005-0000-0000-00007B010000}"/>
    <cellStyle name="normální 2 2 2 2 3 5 2 2" xfId="1330" xr:uid="{00000000-0005-0000-0000-00007C010000}"/>
    <cellStyle name="normální 2 2 2 2 3 5 3" xfId="1101" xr:uid="{00000000-0005-0000-0000-00007D010000}"/>
    <cellStyle name="normální 2 2 2 2 3 6" xfId="608" xr:uid="{00000000-0005-0000-0000-00007E010000}"/>
    <cellStyle name="normální 2 2 2 2 3 6 2" xfId="1224" xr:uid="{00000000-0005-0000-0000-00007F010000}"/>
    <cellStyle name="normální 2 2 2 2 3 7" xfId="985" xr:uid="{00000000-0005-0000-0000-000080010000}"/>
    <cellStyle name="normální 2 2 2 2 4" xfId="136" xr:uid="{00000000-0005-0000-0000-000081010000}"/>
    <cellStyle name="normální 2 2 2 2 4 2" xfId="330" xr:uid="{00000000-0005-0000-0000-000082010000}"/>
    <cellStyle name="normální 2 2 2 2 4 2 2" xfId="574" xr:uid="{00000000-0005-0000-0000-000083010000}"/>
    <cellStyle name="normální 2 2 2 2 4 2 2 2" xfId="798" xr:uid="{00000000-0005-0000-0000-000084010000}"/>
    <cellStyle name="normální 2 2 2 2 4 2 2 2 2" xfId="1414" xr:uid="{00000000-0005-0000-0000-000085010000}"/>
    <cellStyle name="normální 2 2 2 2 4 2 2 3" xfId="1190" xr:uid="{00000000-0005-0000-0000-000086010000}"/>
    <cellStyle name="normální 2 2 2 2 4 2 3" xfId="692" xr:uid="{00000000-0005-0000-0000-000087010000}"/>
    <cellStyle name="normální 2 2 2 2 4 2 3 2" xfId="1308" xr:uid="{00000000-0005-0000-0000-000088010000}"/>
    <cellStyle name="normální 2 2 2 2 4 2 4" xfId="1073" xr:uid="{00000000-0005-0000-0000-000089010000}"/>
    <cellStyle name="normální 2 2 2 2 4 3" xfId="386" xr:uid="{00000000-0005-0000-0000-00008A010000}"/>
    <cellStyle name="normální 2 2 2 2 4 3 2" xfId="742" xr:uid="{00000000-0005-0000-0000-00008B010000}"/>
    <cellStyle name="normální 2 2 2 2 4 3 2 2" xfId="1358" xr:uid="{00000000-0005-0000-0000-00008C010000}"/>
    <cellStyle name="normální 2 2 2 2 4 3 3" xfId="1129" xr:uid="{00000000-0005-0000-0000-00008D010000}"/>
    <cellStyle name="normální 2 2 2 2 4 4" xfId="614" xr:uid="{00000000-0005-0000-0000-00008E010000}"/>
    <cellStyle name="normální 2 2 2 2 4 4 2" xfId="1230" xr:uid="{00000000-0005-0000-0000-00008F010000}"/>
    <cellStyle name="normální 2 2 2 2 4 5" xfId="991" xr:uid="{00000000-0005-0000-0000-000090010000}"/>
    <cellStyle name="normální 2 2 2 2 5" xfId="274" xr:uid="{00000000-0005-0000-0000-000091010000}"/>
    <cellStyle name="normální 2 2 2 2 5 2" xfId="318" xr:uid="{00000000-0005-0000-0000-000092010000}"/>
    <cellStyle name="normální 2 2 2 2 5 2 2" xfId="562" xr:uid="{00000000-0005-0000-0000-000093010000}"/>
    <cellStyle name="normální 2 2 2 2 5 2 2 2" xfId="786" xr:uid="{00000000-0005-0000-0000-000094010000}"/>
    <cellStyle name="normální 2 2 2 2 5 2 2 2 2" xfId="1402" xr:uid="{00000000-0005-0000-0000-000095010000}"/>
    <cellStyle name="normální 2 2 2 2 5 2 2 3" xfId="1178" xr:uid="{00000000-0005-0000-0000-000096010000}"/>
    <cellStyle name="normální 2 2 2 2 5 2 3" xfId="680" xr:uid="{00000000-0005-0000-0000-000097010000}"/>
    <cellStyle name="normální 2 2 2 2 5 2 3 2" xfId="1296" xr:uid="{00000000-0005-0000-0000-000098010000}"/>
    <cellStyle name="normální 2 2 2 2 5 2 4" xfId="1061" xr:uid="{00000000-0005-0000-0000-000099010000}"/>
    <cellStyle name="normální 2 2 2 2 5 3" xfId="374" xr:uid="{00000000-0005-0000-0000-00009A010000}"/>
    <cellStyle name="normální 2 2 2 2 5 3 2" xfId="730" xr:uid="{00000000-0005-0000-0000-00009B010000}"/>
    <cellStyle name="normální 2 2 2 2 5 3 2 2" xfId="1346" xr:uid="{00000000-0005-0000-0000-00009C010000}"/>
    <cellStyle name="normální 2 2 2 2 5 3 3" xfId="1117" xr:uid="{00000000-0005-0000-0000-00009D010000}"/>
    <cellStyle name="normální 2 2 2 2 5 4" xfId="636" xr:uid="{00000000-0005-0000-0000-00009E010000}"/>
    <cellStyle name="normální 2 2 2 2 5 4 2" xfId="1252" xr:uid="{00000000-0005-0000-0000-00009F010000}"/>
    <cellStyle name="normální 2 2 2 2 5 5" xfId="1017" xr:uid="{00000000-0005-0000-0000-0000A0010000}"/>
    <cellStyle name="normální 2 2 2 2 6" xfId="296" xr:uid="{00000000-0005-0000-0000-0000A1010000}"/>
    <cellStyle name="normální 2 2 2 2 6 2" xfId="540" xr:uid="{00000000-0005-0000-0000-0000A2010000}"/>
    <cellStyle name="normální 2 2 2 2 6 2 2" xfId="764" xr:uid="{00000000-0005-0000-0000-0000A3010000}"/>
    <cellStyle name="normální 2 2 2 2 6 2 2 2" xfId="1380" xr:uid="{00000000-0005-0000-0000-0000A4010000}"/>
    <cellStyle name="normální 2 2 2 2 6 2 3" xfId="1152" xr:uid="{00000000-0005-0000-0000-0000A5010000}"/>
    <cellStyle name="normální 2 2 2 2 6 3" xfId="658" xr:uid="{00000000-0005-0000-0000-0000A6010000}"/>
    <cellStyle name="normální 2 2 2 2 6 3 2" xfId="1274" xr:uid="{00000000-0005-0000-0000-0000A7010000}"/>
    <cellStyle name="normální 2 2 2 2 6 4" xfId="1039" xr:uid="{00000000-0005-0000-0000-0000A8010000}"/>
    <cellStyle name="normální 2 2 2 2 7" xfId="124" xr:uid="{00000000-0005-0000-0000-0000A9010000}"/>
    <cellStyle name="normální 2 2 2 2 7 2" xfId="602" xr:uid="{00000000-0005-0000-0000-0000AA010000}"/>
    <cellStyle name="normální 2 2 2 2 7 2 2" xfId="1218" xr:uid="{00000000-0005-0000-0000-0000AB010000}"/>
    <cellStyle name="normální 2 2 2 2 7 3" xfId="979" xr:uid="{00000000-0005-0000-0000-0000AC010000}"/>
    <cellStyle name="normální 2 2 2 2 8" xfId="352" xr:uid="{00000000-0005-0000-0000-0000AD010000}"/>
    <cellStyle name="normální 2 2 2 2 8 2" xfId="1095" xr:uid="{00000000-0005-0000-0000-0000AE010000}"/>
    <cellStyle name="normální 2 2 2 2 9" xfId="596" xr:uid="{00000000-0005-0000-0000-0000AF010000}"/>
    <cellStyle name="normální 2 2 2 2 9 2" xfId="1212" xr:uid="{00000000-0005-0000-0000-0000B0010000}"/>
    <cellStyle name="normální 2 2 2 3" xfId="119" xr:uid="{00000000-0005-0000-0000-0000B1010000}"/>
    <cellStyle name="normální 2 2 2 3 10" xfId="974" xr:uid="{00000000-0005-0000-0000-0000B2010000}"/>
    <cellStyle name="normální 2 2 2 3 2" xfId="122" xr:uid="{00000000-0005-0000-0000-0000B3010000}"/>
    <cellStyle name="normální 2 2 2 3 2 2" xfId="134" xr:uid="{00000000-0005-0000-0000-0000B4010000}"/>
    <cellStyle name="normální 2 2 2 3 2 2 2" xfId="150" xr:uid="{00000000-0005-0000-0000-0000B5010000}"/>
    <cellStyle name="normální 2 2 2 3 2 2 2 2" xfId="340" xr:uid="{00000000-0005-0000-0000-0000B6010000}"/>
    <cellStyle name="normální 2 2 2 3 2 2 2 2 2" xfId="584" xr:uid="{00000000-0005-0000-0000-0000B7010000}"/>
    <cellStyle name="normální 2 2 2 3 2 2 2 2 2 2" xfId="808" xr:uid="{00000000-0005-0000-0000-0000B8010000}"/>
    <cellStyle name="normální 2 2 2 3 2 2 2 2 2 2 2" xfId="1424" xr:uid="{00000000-0005-0000-0000-0000B9010000}"/>
    <cellStyle name="normální 2 2 2 3 2 2 2 2 2 3" xfId="1200" xr:uid="{00000000-0005-0000-0000-0000BA010000}"/>
    <cellStyle name="normální 2 2 2 3 2 2 2 2 3" xfId="702" xr:uid="{00000000-0005-0000-0000-0000BB010000}"/>
    <cellStyle name="normální 2 2 2 3 2 2 2 2 3 2" xfId="1318" xr:uid="{00000000-0005-0000-0000-0000BC010000}"/>
    <cellStyle name="normální 2 2 2 3 2 2 2 2 4" xfId="1083" xr:uid="{00000000-0005-0000-0000-0000BD010000}"/>
    <cellStyle name="normální 2 2 2 3 2 2 2 3" xfId="396" xr:uid="{00000000-0005-0000-0000-0000BE010000}"/>
    <cellStyle name="normální 2 2 2 3 2 2 2 3 2" xfId="752" xr:uid="{00000000-0005-0000-0000-0000BF010000}"/>
    <cellStyle name="normální 2 2 2 3 2 2 2 3 2 2" xfId="1368" xr:uid="{00000000-0005-0000-0000-0000C0010000}"/>
    <cellStyle name="normální 2 2 2 3 2 2 2 3 3" xfId="1139" xr:uid="{00000000-0005-0000-0000-0000C1010000}"/>
    <cellStyle name="normální 2 2 2 3 2 2 2 4" xfId="624" xr:uid="{00000000-0005-0000-0000-0000C2010000}"/>
    <cellStyle name="normální 2 2 2 3 2 2 2 4 2" xfId="1240" xr:uid="{00000000-0005-0000-0000-0000C3010000}"/>
    <cellStyle name="normální 2 2 2 3 2 2 2 5" xfId="1001" xr:uid="{00000000-0005-0000-0000-0000C4010000}"/>
    <cellStyle name="normální 2 2 2 3 2 2 3" xfId="284" xr:uid="{00000000-0005-0000-0000-0000C5010000}"/>
    <cellStyle name="normální 2 2 2 3 2 2 3 2" xfId="328" xr:uid="{00000000-0005-0000-0000-0000C6010000}"/>
    <cellStyle name="normální 2 2 2 3 2 2 3 2 2" xfId="572" xr:uid="{00000000-0005-0000-0000-0000C7010000}"/>
    <cellStyle name="normální 2 2 2 3 2 2 3 2 2 2" xfId="796" xr:uid="{00000000-0005-0000-0000-0000C8010000}"/>
    <cellStyle name="normální 2 2 2 3 2 2 3 2 2 2 2" xfId="1412" xr:uid="{00000000-0005-0000-0000-0000C9010000}"/>
    <cellStyle name="normální 2 2 2 3 2 2 3 2 2 3" xfId="1188" xr:uid="{00000000-0005-0000-0000-0000CA010000}"/>
    <cellStyle name="normální 2 2 2 3 2 2 3 2 3" xfId="690" xr:uid="{00000000-0005-0000-0000-0000CB010000}"/>
    <cellStyle name="normální 2 2 2 3 2 2 3 2 3 2" xfId="1306" xr:uid="{00000000-0005-0000-0000-0000CC010000}"/>
    <cellStyle name="normální 2 2 2 3 2 2 3 2 4" xfId="1071" xr:uid="{00000000-0005-0000-0000-0000CD010000}"/>
    <cellStyle name="normální 2 2 2 3 2 2 3 3" xfId="384" xr:uid="{00000000-0005-0000-0000-0000CE010000}"/>
    <cellStyle name="normální 2 2 2 3 2 2 3 3 2" xfId="740" xr:uid="{00000000-0005-0000-0000-0000CF010000}"/>
    <cellStyle name="normální 2 2 2 3 2 2 3 3 2 2" xfId="1356" xr:uid="{00000000-0005-0000-0000-0000D0010000}"/>
    <cellStyle name="normální 2 2 2 3 2 2 3 3 3" xfId="1127" xr:uid="{00000000-0005-0000-0000-0000D1010000}"/>
    <cellStyle name="normální 2 2 2 3 2 2 3 4" xfId="646" xr:uid="{00000000-0005-0000-0000-0000D2010000}"/>
    <cellStyle name="normální 2 2 2 3 2 2 3 4 2" xfId="1262" xr:uid="{00000000-0005-0000-0000-0000D3010000}"/>
    <cellStyle name="normální 2 2 2 3 2 2 3 5" xfId="1027" xr:uid="{00000000-0005-0000-0000-0000D4010000}"/>
    <cellStyle name="normální 2 2 2 3 2 2 4" xfId="306" xr:uid="{00000000-0005-0000-0000-0000D5010000}"/>
    <cellStyle name="normální 2 2 2 3 2 2 4 2" xfId="550" xr:uid="{00000000-0005-0000-0000-0000D6010000}"/>
    <cellStyle name="normální 2 2 2 3 2 2 4 2 2" xfId="774" xr:uid="{00000000-0005-0000-0000-0000D7010000}"/>
    <cellStyle name="normální 2 2 2 3 2 2 4 2 2 2" xfId="1390" xr:uid="{00000000-0005-0000-0000-0000D8010000}"/>
    <cellStyle name="normální 2 2 2 3 2 2 4 2 3" xfId="1166" xr:uid="{00000000-0005-0000-0000-0000D9010000}"/>
    <cellStyle name="normální 2 2 2 3 2 2 4 3" xfId="668" xr:uid="{00000000-0005-0000-0000-0000DA010000}"/>
    <cellStyle name="normální 2 2 2 3 2 2 4 3 2" xfId="1284" xr:uid="{00000000-0005-0000-0000-0000DB010000}"/>
    <cellStyle name="normální 2 2 2 3 2 2 4 4" xfId="1049" xr:uid="{00000000-0005-0000-0000-0000DC010000}"/>
    <cellStyle name="normální 2 2 2 3 2 2 5" xfId="362" xr:uid="{00000000-0005-0000-0000-0000DD010000}"/>
    <cellStyle name="normální 2 2 2 3 2 2 5 2" xfId="718" xr:uid="{00000000-0005-0000-0000-0000DE010000}"/>
    <cellStyle name="normální 2 2 2 3 2 2 5 2 2" xfId="1334" xr:uid="{00000000-0005-0000-0000-0000DF010000}"/>
    <cellStyle name="normální 2 2 2 3 2 2 5 3" xfId="1105" xr:uid="{00000000-0005-0000-0000-0000E0010000}"/>
    <cellStyle name="normální 2 2 2 3 2 2 6" xfId="612" xr:uid="{00000000-0005-0000-0000-0000E1010000}"/>
    <cellStyle name="normální 2 2 2 3 2 2 6 2" xfId="1228" xr:uid="{00000000-0005-0000-0000-0000E2010000}"/>
    <cellStyle name="normální 2 2 2 3 2 2 7" xfId="989" xr:uid="{00000000-0005-0000-0000-0000E3010000}"/>
    <cellStyle name="normální 2 2 2 3 2 3" xfId="140" xr:uid="{00000000-0005-0000-0000-0000E4010000}"/>
    <cellStyle name="normální 2 2 2 3 2 3 2" xfId="334" xr:uid="{00000000-0005-0000-0000-0000E5010000}"/>
    <cellStyle name="normální 2 2 2 3 2 3 2 2" xfId="578" xr:uid="{00000000-0005-0000-0000-0000E6010000}"/>
    <cellStyle name="normální 2 2 2 3 2 3 2 2 2" xfId="802" xr:uid="{00000000-0005-0000-0000-0000E7010000}"/>
    <cellStyle name="normální 2 2 2 3 2 3 2 2 2 2" xfId="1418" xr:uid="{00000000-0005-0000-0000-0000E8010000}"/>
    <cellStyle name="normální 2 2 2 3 2 3 2 2 3" xfId="1194" xr:uid="{00000000-0005-0000-0000-0000E9010000}"/>
    <cellStyle name="normální 2 2 2 3 2 3 2 3" xfId="696" xr:uid="{00000000-0005-0000-0000-0000EA010000}"/>
    <cellStyle name="normální 2 2 2 3 2 3 2 3 2" xfId="1312" xr:uid="{00000000-0005-0000-0000-0000EB010000}"/>
    <cellStyle name="normální 2 2 2 3 2 3 2 4" xfId="1077" xr:uid="{00000000-0005-0000-0000-0000EC010000}"/>
    <cellStyle name="normální 2 2 2 3 2 3 3" xfId="390" xr:uid="{00000000-0005-0000-0000-0000ED010000}"/>
    <cellStyle name="normální 2 2 2 3 2 3 3 2" xfId="746" xr:uid="{00000000-0005-0000-0000-0000EE010000}"/>
    <cellStyle name="normální 2 2 2 3 2 3 3 2 2" xfId="1362" xr:uid="{00000000-0005-0000-0000-0000EF010000}"/>
    <cellStyle name="normální 2 2 2 3 2 3 3 3" xfId="1133" xr:uid="{00000000-0005-0000-0000-0000F0010000}"/>
    <cellStyle name="normální 2 2 2 3 2 3 4" xfId="618" xr:uid="{00000000-0005-0000-0000-0000F1010000}"/>
    <cellStyle name="normální 2 2 2 3 2 3 4 2" xfId="1234" xr:uid="{00000000-0005-0000-0000-0000F2010000}"/>
    <cellStyle name="normální 2 2 2 3 2 3 5" xfId="995" xr:uid="{00000000-0005-0000-0000-0000F3010000}"/>
    <cellStyle name="normální 2 2 2 3 2 4" xfId="278" xr:uid="{00000000-0005-0000-0000-0000F4010000}"/>
    <cellStyle name="normální 2 2 2 3 2 4 2" xfId="322" xr:uid="{00000000-0005-0000-0000-0000F5010000}"/>
    <cellStyle name="normální 2 2 2 3 2 4 2 2" xfId="566" xr:uid="{00000000-0005-0000-0000-0000F6010000}"/>
    <cellStyle name="normální 2 2 2 3 2 4 2 2 2" xfId="790" xr:uid="{00000000-0005-0000-0000-0000F7010000}"/>
    <cellStyle name="normální 2 2 2 3 2 4 2 2 2 2" xfId="1406" xr:uid="{00000000-0005-0000-0000-0000F8010000}"/>
    <cellStyle name="normální 2 2 2 3 2 4 2 2 3" xfId="1182" xr:uid="{00000000-0005-0000-0000-0000F9010000}"/>
    <cellStyle name="normální 2 2 2 3 2 4 2 3" xfId="684" xr:uid="{00000000-0005-0000-0000-0000FA010000}"/>
    <cellStyle name="normální 2 2 2 3 2 4 2 3 2" xfId="1300" xr:uid="{00000000-0005-0000-0000-0000FB010000}"/>
    <cellStyle name="normální 2 2 2 3 2 4 2 4" xfId="1065" xr:uid="{00000000-0005-0000-0000-0000FC010000}"/>
    <cellStyle name="normální 2 2 2 3 2 4 3" xfId="378" xr:uid="{00000000-0005-0000-0000-0000FD010000}"/>
    <cellStyle name="normální 2 2 2 3 2 4 3 2" xfId="734" xr:uid="{00000000-0005-0000-0000-0000FE010000}"/>
    <cellStyle name="normální 2 2 2 3 2 4 3 2 2" xfId="1350" xr:uid="{00000000-0005-0000-0000-0000FF010000}"/>
    <cellStyle name="normální 2 2 2 3 2 4 3 3" xfId="1121" xr:uid="{00000000-0005-0000-0000-000000020000}"/>
    <cellStyle name="normální 2 2 2 3 2 4 4" xfId="640" xr:uid="{00000000-0005-0000-0000-000001020000}"/>
    <cellStyle name="normální 2 2 2 3 2 4 4 2" xfId="1256" xr:uid="{00000000-0005-0000-0000-000002020000}"/>
    <cellStyle name="normální 2 2 2 3 2 4 5" xfId="1021" xr:uid="{00000000-0005-0000-0000-000003020000}"/>
    <cellStyle name="normální 2 2 2 3 2 5" xfId="300" xr:uid="{00000000-0005-0000-0000-000004020000}"/>
    <cellStyle name="normální 2 2 2 3 2 5 2" xfId="544" xr:uid="{00000000-0005-0000-0000-000005020000}"/>
    <cellStyle name="normální 2 2 2 3 2 5 2 2" xfId="768" xr:uid="{00000000-0005-0000-0000-000006020000}"/>
    <cellStyle name="normální 2 2 2 3 2 5 2 2 2" xfId="1384" xr:uid="{00000000-0005-0000-0000-000007020000}"/>
    <cellStyle name="normální 2 2 2 3 2 5 2 3" xfId="1160" xr:uid="{00000000-0005-0000-0000-000008020000}"/>
    <cellStyle name="normální 2 2 2 3 2 5 3" xfId="662" xr:uid="{00000000-0005-0000-0000-000009020000}"/>
    <cellStyle name="normální 2 2 2 3 2 5 3 2" xfId="1278" xr:uid="{00000000-0005-0000-0000-00000A020000}"/>
    <cellStyle name="normální 2 2 2 3 2 5 4" xfId="1043" xr:uid="{00000000-0005-0000-0000-00000B020000}"/>
    <cellStyle name="normální 2 2 2 3 2 6" xfId="128" xr:uid="{00000000-0005-0000-0000-00000C020000}"/>
    <cellStyle name="normální 2 2 2 3 2 6 2" xfId="606" xr:uid="{00000000-0005-0000-0000-00000D020000}"/>
    <cellStyle name="normální 2 2 2 3 2 6 2 2" xfId="1222" xr:uid="{00000000-0005-0000-0000-00000E020000}"/>
    <cellStyle name="normální 2 2 2 3 2 6 3" xfId="983" xr:uid="{00000000-0005-0000-0000-00000F020000}"/>
    <cellStyle name="normální 2 2 2 3 2 7" xfId="356" xr:uid="{00000000-0005-0000-0000-000010020000}"/>
    <cellStyle name="normální 2 2 2 3 2 7 2" xfId="1099" xr:uid="{00000000-0005-0000-0000-000011020000}"/>
    <cellStyle name="normální 2 2 2 3 2 8" xfId="600" xr:uid="{00000000-0005-0000-0000-000012020000}"/>
    <cellStyle name="normální 2 2 2 3 2 8 2" xfId="1216" xr:uid="{00000000-0005-0000-0000-000013020000}"/>
    <cellStyle name="normální 2 2 2 3 2 9" xfId="977" xr:uid="{00000000-0005-0000-0000-000014020000}"/>
    <cellStyle name="normální 2 2 2 3 3" xfId="131" xr:uid="{00000000-0005-0000-0000-000015020000}"/>
    <cellStyle name="normální 2 2 2 3 3 2" xfId="147" xr:uid="{00000000-0005-0000-0000-000016020000}"/>
    <cellStyle name="normální 2 2 2 3 3 2 2" xfId="337" xr:uid="{00000000-0005-0000-0000-000017020000}"/>
    <cellStyle name="normální 2 2 2 3 3 2 2 2" xfId="581" xr:uid="{00000000-0005-0000-0000-000018020000}"/>
    <cellStyle name="normální 2 2 2 3 3 2 2 2 2" xfId="805" xr:uid="{00000000-0005-0000-0000-000019020000}"/>
    <cellStyle name="normální 2 2 2 3 3 2 2 2 2 2" xfId="1421" xr:uid="{00000000-0005-0000-0000-00001A020000}"/>
    <cellStyle name="normální 2 2 2 3 3 2 2 2 3" xfId="1197" xr:uid="{00000000-0005-0000-0000-00001B020000}"/>
    <cellStyle name="normální 2 2 2 3 3 2 2 3" xfId="699" xr:uid="{00000000-0005-0000-0000-00001C020000}"/>
    <cellStyle name="normální 2 2 2 3 3 2 2 3 2" xfId="1315" xr:uid="{00000000-0005-0000-0000-00001D020000}"/>
    <cellStyle name="normální 2 2 2 3 3 2 2 4" xfId="1080" xr:uid="{00000000-0005-0000-0000-00001E020000}"/>
    <cellStyle name="normální 2 2 2 3 3 2 3" xfId="393" xr:uid="{00000000-0005-0000-0000-00001F020000}"/>
    <cellStyle name="normální 2 2 2 3 3 2 3 2" xfId="749" xr:uid="{00000000-0005-0000-0000-000020020000}"/>
    <cellStyle name="normální 2 2 2 3 3 2 3 2 2" xfId="1365" xr:uid="{00000000-0005-0000-0000-000021020000}"/>
    <cellStyle name="normální 2 2 2 3 3 2 3 3" xfId="1136" xr:uid="{00000000-0005-0000-0000-000022020000}"/>
    <cellStyle name="normální 2 2 2 3 3 2 4" xfId="621" xr:uid="{00000000-0005-0000-0000-000023020000}"/>
    <cellStyle name="normální 2 2 2 3 3 2 4 2" xfId="1237" xr:uid="{00000000-0005-0000-0000-000024020000}"/>
    <cellStyle name="normální 2 2 2 3 3 2 5" xfId="998" xr:uid="{00000000-0005-0000-0000-000025020000}"/>
    <cellStyle name="normální 2 2 2 3 3 3" xfId="281" xr:uid="{00000000-0005-0000-0000-000026020000}"/>
    <cellStyle name="normální 2 2 2 3 3 3 2" xfId="325" xr:uid="{00000000-0005-0000-0000-000027020000}"/>
    <cellStyle name="normální 2 2 2 3 3 3 2 2" xfId="569" xr:uid="{00000000-0005-0000-0000-000028020000}"/>
    <cellStyle name="normální 2 2 2 3 3 3 2 2 2" xfId="793" xr:uid="{00000000-0005-0000-0000-000029020000}"/>
    <cellStyle name="normální 2 2 2 3 3 3 2 2 2 2" xfId="1409" xr:uid="{00000000-0005-0000-0000-00002A020000}"/>
    <cellStyle name="normální 2 2 2 3 3 3 2 2 3" xfId="1185" xr:uid="{00000000-0005-0000-0000-00002B020000}"/>
    <cellStyle name="normální 2 2 2 3 3 3 2 3" xfId="687" xr:uid="{00000000-0005-0000-0000-00002C020000}"/>
    <cellStyle name="normální 2 2 2 3 3 3 2 3 2" xfId="1303" xr:uid="{00000000-0005-0000-0000-00002D020000}"/>
    <cellStyle name="normální 2 2 2 3 3 3 2 4" xfId="1068" xr:uid="{00000000-0005-0000-0000-00002E020000}"/>
    <cellStyle name="normální 2 2 2 3 3 3 3" xfId="381" xr:uid="{00000000-0005-0000-0000-00002F020000}"/>
    <cellStyle name="normální 2 2 2 3 3 3 3 2" xfId="737" xr:uid="{00000000-0005-0000-0000-000030020000}"/>
    <cellStyle name="normální 2 2 2 3 3 3 3 2 2" xfId="1353" xr:uid="{00000000-0005-0000-0000-000031020000}"/>
    <cellStyle name="normální 2 2 2 3 3 3 3 3" xfId="1124" xr:uid="{00000000-0005-0000-0000-000032020000}"/>
    <cellStyle name="normální 2 2 2 3 3 3 4" xfId="643" xr:uid="{00000000-0005-0000-0000-000033020000}"/>
    <cellStyle name="normální 2 2 2 3 3 3 4 2" xfId="1259" xr:uid="{00000000-0005-0000-0000-000034020000}"/>
    <cellStyle name="normální 2 2 2 3 3 3 5" xfId="1024" xr:uid="{00000000-0005-0000-0000-000035020000}"/>
    <cellStyle name="normální 2 2 2 3 3 4" xfId="303" xr:uid="{00000000-0005-0000-0000-000036020000}"/>
    <cellStyle name="normální 2 2 2 3 3 4 2" xfId="547" xr:uid="{00000000-0005-0000-0000-000037020000}"/>
    <cellStyle name="normální 2 2 2 3 3 4 2 2" xfId="771" xr:uid="{00000000-0005-0000-0000-000038020000}"/>
    <cellStyle name="normální 2 2 2 3 3 4 2 2 2" xfId="1387" xr:uid="{00000000-0005-0000-0000-000039020000}"/>
    <cellStyle name="normální 2 2 2 3 3 4 2 3" xfId="1163" xr:uid="{00000000-0005-0000-0000-00003A020000}"/>
    <cellStyle name="normální 2 2 2 3 3 4 3" xfId="665" xr:uid="{00000000-0005-0000-0000-00003B020000}"/>
    <cellStyle name="normální 2 2 2 3 3 4 3 2" xfId="1281" xr:uid="{00000000-0005-0000-0000-00003C020000}"/>
    <cellStyle name="normální 2 2 2 3 3 4 4" xfId="1046" xr:uid="{00000000-0005-0000-0000-00003D020000}"/>
    <cellStyle name="normální 2 2 2 3 3 5" xfId="359" xr:uid="{00000000-0005-0000-0000-00003E020000}"/>
    <cellStyle name="normální 2 2 2 3 3 5 2" xfId="715" xr:uid="{00000000-0005-0000-0000-00003F020000}"/>
    <cellStyle name="normální 2 2 2 3 3 5 2 2" xfId="1331" xr:uid="{00000000-0005-0000-0000-000040020000}"/>
    <cellStyle name="normální 2 2 2 3 3 5 3" xfId="1102" xr:uid="{00000000-0005-0000-0000-000041020000}"/>
    <cellStyle name="normální 2 2 2 3 3 6" xfId="609" xr:uid="{00000000-0005-0000-0000-000042020000}"/>
    <cellStyle name="normální 2 2 2 3 3 6 2" xfId="1225" xr:uid="{00000000-0005-0000-0000-000043020000}"/>
    <cellStyle name="normální 2 2 2 3 3 7" xfId="986" xr:uid="{00000000-0005-0000-0000-000044020000}"/>
    <cellStyle name="normální 2 2 2 3 4" xfId="137" xr:uid="{00000000-0005-0000-0000-000045020000}"/>
    <cellStyle name="normální 2 2 2 3 4 2" xfId="331" xr:uid="{00000000-0005-0000-0000-000046020000}"/>
    <cellStyle name="normální 2 2 2 3 4 2 2" xfId="575" xr:uid="{00000000-0005-0000-0000-000047020000}"/>
    <cellStyle name="normální 2 2 2 3 4 2 2 2" xfId="799" xr:uid="{00000000-0005-0000-0000-000048020000}"/>
    <cellStyle name="normální 2 2 2 3 4 2 2 2 2" xfId="1415" xr:uid="{00000000-0005-0000-0000-000049020000}"/>
    <cellStyle name="normální 2 2 2 3 4 2 2 3" xfId="1191" xr:uid="{00000000-0005-0000-0000-00004A020000}"/>
    <cellStyle name="normální 2 2 2 3 4 2 3" xfId="693" xr:uid="{00000000-0005-0000-0000-00004B020000}"/>
    <cellStyle name="normální 2 2 2 3 4 2 3 2" xfId="1309" xr:uid="{00000000-0005-0000-0000-00004C020000}"/>
    <cellStyle name="normální 2 2 2 3 4 2 4" xfId="1074" xr:uid="{00000000-0005-0000-0000-00004D020000}"/>
    <cellStyle name="normální 2 2 2 3 4 3" xfId="387" xr:uid="{00000000-0005-0000-0000-00004E020000}"/>
    <cellStyle name="normální 2 2 2 3 4 3 2" xfId="743" xr:uid="{00000000-0005-0000-0000-00004F020000}"/>
    <cellStyle name="normální 2 2 2 3 4 3 2 2" xfId="1359" xr:uid="{00000000-0005-0000-0000-000050020000}"/>
    <cellStyle name="normální 2 2 2 3 4 3 3" xfId="1130" xr:uid="{00000000-0005-0000-0000-000051020000}"/>
    <cellStyle name="normální 2 2 2 3 4 4" xfId="615" xr:uid="{00000000-0005-0000-0000-000052020000}"/>
    <cellStyle name="normální 2 2 2 3 4 4 2" xfId="1231" xr:uid="{00000000-0005-0000-0000-000053020000}"/>
    <cellStyle name="normální 2 2 2 3 4 5" xfId="992" xr:uid="{00000000-0005-0000-0000-000054020000}"/>
    <cellStyle name="normální 2 2 2 3 5" xfId="275" xr:uid="{00000000-0005-0000-0000-000055020000}"/>
    <cellStyle name="normální 2 2 2 3 5 2" xfId="319" xr:uid="{00000000-0005-0000-0000-000056020000}"/>
    <cellStyle name="normální 2 2 2 3 5 2 2" xfId="563" xr:uid="{00000000-0005-0000-0000-000057020000}"/>
    <cellStyle name="normální 2 2 2 3 5 2 2 2" xfId="787" xr:uid="{00000000-0005-0000-0000-000058020000}"/>
    <cellStyle name="normální 2 2 2 3 5 2 2 2 2" xfId="1403" xr:uid="{00000000-0005-0000-0000-000059020000}"/>
    <cellStyle name="normální 2 2 2 3 5 2 2 3" xfId="1179" xr:uid="{00000000-0005-0000-0000-00005A020000}"/>
    <cellStyle name="normální 2 2 2 3 5 2 3" xfId="681" xr:uid="{00000000-0005-0000-0000-00005B020000}"/>
    <cellStyle name="normální 2 2 2 3 5 2 3 2" xfId="1297" xr:uid="{00000000-0005-0000-0000-00005C020000}"/>
    <cellStyle name="normální 2 2 2 3 5 2 4" xfId="1062" xr:uid="{00000000-0005-0000-0000-00005D020000}"/>
    <cellStyle name="normální 2 2 2 3 5 3" xfId="375" xr:uid="{00000000-0005-0000-0000-00005E020000}"/>
    <cellStyle name="normální 2 2 2 3 5 3 2" xfId="731" xr:uid="{00000000-0005-0000-0000-00005F020000}"/>
    <cellStyle name="normální 2 2 2 3 5 3 2 2" xfId="1347" xr:uid="{00000000-0005-0000-0000-000060020000}"/>
    <cellStyle name="normální 2 2 2 3 5 3 3" xfId="1118" xr:uid="{00000000-0005-0000-0000-000061020000}"/>
    <cellStyle name="normální 2 2 2 3 5 4" xfId="637" xr:uid="{00000000-0005-0000-0000-000062020000}"/>
    <cellStyle name="normální 2 2 2 3 5 4 2" xfId="1253" xr:uid="{00000000-0005-0000-0000-000063020000}"/>
    <cellStyle name="normální 2 2 2 3 5 5" xfId="1018" xr:uid="{00000000-0005-0000-0000-000064020000}"/>
    <cellStyle name="normální 2 2 2 3 6" xfId="297" xr:uid="{00000000-0005-0000-0000-000065020000}"/>
    <cellStyle name="normální 2 2 2 3 6 2" xfId="541" xr:uid="{00000000-0005-0000-0000-000066020000}"/>
    <cellStyle name="normální 2 2 2 3 6 2 2" xfId="765" xr:uid="{00000000-0005-0000-0000-000067020000}"/>
    <cellStyle name="normální 2 2 2 3 6 2 2 2" xfId="1381" xr:uid="{00000000-0005-0000-0000-000068020000}"/>
    <cellStyle name="normální 2 2 2 3 6 2 3" xfId="1157" xr:uid="{00000000-0005-0000-0000-000069020000}"/>
    <cellStyle name="normální 2 2 2 3 6 3" xfId="659" xr:uid="{00000000-0005-0000-0000-00006A020000}"/>
    <cellStyle name="normální 2 2 2 3 6 3 2" xfId="1275" xr:uid="{00000000-0005-0000-0000-00006B020000}"/>
    <cellStyle name="normální 2 2 2 3 6 4" xfId="1040" xr:uid="{00000000-0005-0000-0000-00006C020000}"/>
    <cellStyle name="normální 2 2 2 3 7" xfId="125" xr:uid="{00000000-0005-0000-0000-00006D020000}"/>
    <cellStyle name="normální 2 2 2 3 7 2" xfId="603" xr:uid="{00000000-0005-0000-0000-00006E020000}"/>
    <cellStyle name="normální 2 2 2 3 7 2 2" xfId="1219" xr:uid="{00000000-0005-0000-0000-00006F020000}"/>
    <cellStyle name="normální 2 2 2 3 7 3" xfId="980" xr:uid="{00000000-0005-0000-0000-000070020000}"/>
    <cellStyle name="normální 2 2 2 3 8" xfId="353" xr:uid="{00000000-0005-0000-0000-000071020000}"/>
    <cellStyle name="normální 2 2 2 3 8 2" xfId="1096" xr:uid="{00000000-0005-0000-0000-000072020000}"/>
    <cellStyle name="normální 2 2 2 3 9" xfId="597" xr:uid="{00000000-0005-0000-0000-000073020000}"/>
    <cellStyle name="normální 2 2 2 3 9 2" xfId="1213" xr:uid="{00000000-0005-0000-0000-000074020000}"/>
    <cellStyle name="normální 2 2 2 4" xfId="120" xr:uid="{00000000-0005-0000-0000-000075020000}"/>
    <cellStyle name="normální 2 2 2 4 2" xfId="132" xr:uid="{00000000-0005-0000-0000-000076020000}"/>
    <cellStyle name="normální 2 2 2 4 2 2" xfId="148" xr:uid="{00000000-0005-0000-0000-000077020000}"/>
    <cellStyle name="normální 2 2 2 4 2 2 2" xfId="338" xr:uid="{00000000-0005-0000-0000-000078020000}"/>
    <cellStyle name="normální 2 2 2 4 2 2 2 2" xfId="582" xr:uid="{00000000-0005-0000-0000-000079020000}"/>
    <cellStyle name="normální 2 2 2 4 2 2 2 2 2" xfId="806" xr:uid="{00000000-0005-0000-0000-00007A020000}"/>
    <cellStyle name="normální 2 2 2 4 2 2 2 2 2 2" xfId="1422" xr:uid="{00000000-0005-0000-0000-00007B020000}"/>
    <cellStyle name="normální 2 2 2 4 2 2 2 2 3" xfId="1198" xr:uid="{00000000-0005-0000-0000-00007C020000}"/>
    <cellStyle name="normální 2 2 2 4 2 2 2 3" xfId="700" xr:uid="{00000000-0005-0000-0000-00007D020000}"/>
    <cellStyle name="normální 2 2 2 4 2 2 2 3 2" xfId="1316" xr:uid="{00000000-0005-0000-0000-00007E020000}"/>
    <cellStyle name="normální 2 2 2 4 2 2 2 4" xfId="1081" xr:uid="{00000000-0005-0000-0000-00007F020000}"/>
    <cellStyle name="normální 2 2 2 4 2 2 3" xfId="394" xr:uid="{00000000-0005-0000-0000-000080020000}"/>
    <cellStyle name="normální 2 2 2 4 2 2 3 2" xfId="750" xr:uid="{00000000-0005-0000-0000-000081020000}"/>
    <cellStyle name="normální 2 2 2 4 2 2 3 2 2" xfId="1366" xr:uid="{00000000-0005-0000-0000-000082020000}"/>
    <cellStyle name="normální 2 2 2 4 2 2 3 3" xfId="1137" xr:uid="{00000000-0005-0000-0000-000083020000}"/>
    <cellStyle name="normální 2 2 2 4 2 2 4" xfId="622" xr:uid="{00000000-0005-0000-0000-000084020000}"/>
    <cellStyle name="normální 2 2 2 4 2 2 4 2" xfId="1238" xr:uid="{00000000-0005-0000-0000-000085020000}"/>
    <cellStyle name="normální 2 2 2 4 2 2 5" xfId="999" xr:uid="{00000000-0005-0000-0000-000086020000}"/>
    <cellStyle name="normální 2 2 2 4 2 3" xfId="282" xr:uid="{00000000-0005-0000-0000-000087020000}"/>
    <cellStyle name="normální 2 2 2 4 2 3 2" xfId="326" xr:uid="{00000000-0005-0000-0000-000088020000}"/>
    <cellStyle name="normální 2 2 2 4 2 3 2 2" xfId="570" xr:uid="{00000000-0005-0000-0000-000089020000}"/>
    <cellStyle name="normální 2 2 2 4 2 3 2 2 2" xfId="794" xr:uid="{00000000-0005-0000-0000-00008A020000}"/>
    <cellStyle name="normální 2 2 2 4 2 3 2 2 2 2" xfId="1410" xr:uid="{00000000-0005-0000-0000-00008B020000}"/>
    <cellStyle name="normální 2 2 2 4 2 3 2 2 3" xfId="1186" xr:uid="{00000000-0005-0000-0000-00008C020000}"/>
    <cellStyle name="normální 2 2 2 4 2 3 2 3" xfId="688" xr:uid="{00000000-0005-0000-0000-00008D020000}"/>
    <cellStyle name="normální 2 2 2 4 2 3 2 3 2" xfId="1304" xr:uid="{00000000-0005-0000-0000-00008E020000}"/>
    <cellStyle name="normální 2 2 2 4 2 3 2 4" xfId="1069" xr:uid="{00000000-0005-0000-0000-00008F020000}"/>
    <cellStyle name="normální 2 2 2 4 2 3 3" xfId="382" xr:uid="{00000000-0005-0000-0000-000090020000}"/>
    <cellStyle name="normální 2 2 2 4 2 3 3 2" xfId="738" xr:uid="{00000000-0005-0000-0000-000091020000}"/>
    <cellStyle name="normální 2 2 2 4 2 3 3 2 2" xfId="1354" xr:uid="{00000000-0005-0000-0000-000092020000}"/>
    <cellStyle name="normální 2 2 2 4 2 3 3 3" xfId="1125" xr:uid="{00000000-0005-0000-0000-000093020000}"/>
    <cellStyle name="normální 2 2 2 4 2 3 4" xfId="644" xr:uid="{00000000-0005-0000-0000-000094020000}"/>
    <cellStyle name="normální 2 2 2 4 2 3 4 2" xfId="1260" xr:uid="{00000000-0005-0000-0000-000095020000}"/>
    <cellStyle name="normální 2 2 2 4 2 3 5" xfId="1025" xr:uid="{00000000-0005-0000-0000-000096020000}"/>
    <cellStyle name="normální 2 2 2 4 2 4" xfId="304" xr:uid="{00000000-0005-0000-0000-000097020000}"/>
    <cellStyle name="normální 2 2 2 4 2 4 2" xfId="548" xr:uid="{00000000-0005-0000-0000-000098020000}"/>
    <cellStyle name="normální 2 2 2 4 2 4 2 2" xfId="772" xr:uid="{00000000-0005-0000-0000-000099020000}"/>
    <cellStyle name="normální 2 2 2 4 2 4 2 2 2" xfId="1388" xr:uid="{00000000-0005-0000-0000-00009A020000}"/>
    <cellStyle name="normální 2 2 2 4 2 4 2 3" xfId="1164" xr:uid="{00000000-0005-0000-0000-00009B020000}"/>
    <cellStyle name="normální 2 2 2 4 2 4 3" xfId="666" xr:uid="{00000000-0005-0000-0000-00009C020000}"/>
    <cellStyle name="normální 2 2 2 4 2 4 3 2" xfId="1282" xr:uid="{00000000-0005-0000-0000-00009D020000}"/>
    <cellStyle name="normální 2 2 2 4 2 4 4" xfId="1047" xr:uid="{00000000-0005-0000-0000-00009E020000}"/>
    <cellStyle name="normální 2 2 2 4 2 5" xfId="360" xr:uid="{00000000-0005-0000-0000-00009F020000}"/>
    <cellStyle name="normální 2 2 2 4 2 5 2" xfId="716" xr:uid="{00000000-0005-0000-0000-0000A0020000}"/>
    <cellStyle name="normální 2 2 2 4 2 5 2 2" xfId="1332" xr:uid="{00000000-0005-0000-0000-0000A1020000}"/>
    <cellStyle name="normální 2 2 2 4 2 5 3" xfId="1103" xr:uid="{00000000-0005-0000-0000-0000A2020000}"/>
    <cellStyle name="normální 2 2 2 4 2 6" xfId="610" xr:uid="{00000000-0005-0000-0000-0000A3020000}"/>
    <cellStyle name="normální 2 2 2 4 2 6 2" xfId="1226" xr:uid="{00000000-0005-0000-0000-0000A4020000}"/>
    <cellStyle name="normální 2 2 2 4 2 7" xfId="987" xr:uid="{00000000-0005-0000-0000-0000A5020000}"/>
    <cellStyle name="normální 2 2 2 4 3" xfId="138" xr:uid="{00000000-0005-0000-0000-0000A6020000}"/>
    <cellStyle name="normální 2 2 2 4 3 2" xfId="332" xr:uid="{00000000-0005-0000-0000-0000A7020000}"/>
    <cellStyle name="normální 2 2 2 4 3 2 2" xfId="576" xr:uid="{00000000-0005-0000-0000-0000A8020000}"/>
    <cellStyle name="normální 2 2 2 4 3 2 2 2" xfId="800" xr:uid="{00000000-0005-0000-0000-0000A9020000}"/>
    <cellStyle name="normální 2 2 2 4 3 2 2 2 2" xfId="1416" xr:uid="{00000000-0005-0000-0000-0000AA020000}"/>
    <cellStyle name="normální 2 2 2 4 3 2 2 3" xfId="1192" xr:uid="{00000000-0005-0000-0000-0000AB020000}"/>
    <cellStyle name="normální 2 2 2 4 3 2 3" xfId="694" xr:uid="{00000000-0005-0000-0000-0000AC020000}"/>
    <cellStyle name="normální 2 2 2 4 3 2 3 2" xfId="1310" xr:uid="{00000000-0005-0000-0000-0000AD020000}"/>
    <cellStyle name="normální 2 2 2 4 3 2 4" xfId="1075" xr:uid="{00000000-0005-0000-0000-0000AE020000}"/>
    <cellStyle name="normální 2 2 2 4 3 3" xfId="388" xr:uid="{00000000-0005-0000-0000-0000AF020000}"/>
    <cellStyle name="normální 2 2 2 4 3 3 2" xfId="744" xr:uid="{00000000-0005-0000-0000-0000B0020000}"/>
    <cellStyle name="normální 2 2 2 4 3 3 2 2" xfId="1360" xr:uid="{00000000-0005-0000-0000-0000B1020000}"/>
    <cellStyle name="normální 2 2 2 4 3 3 3" xfId="1131" xr:uid="{00000000-0005-0000-0000-0000B2020000}"/>
    <cellStyle name="normální 2 2 2 4 3 4" xfId="616" xr:uid="{00000000-0005-0000-0000-0000B3020000}"/>
    <cellStyle name="normální 2 2 2 4 3 4 2" xfId="1232" xr:uid="{00000000-0005-0000-0000-0000B4020000}"/>
    <cellStyle name="normální 2 2 2 4 3 5" xfId="993" xr:uid="{00000000-0005-0000-0000-0000B5020000}"/>
    <cellStyle name="normální 2 2 2 4 4" xfId="276" xr:uid="{00000000-0005-0000-0000-0000B6020000}"/>
    <cellStyle name="normální 2 2 2 4 4 2" xfId="320" xr:uid="{00000000-0005-0000-0000-0000B7020000}"/>
    <cellStyle name="normální 2 2 2 4 4 2 2" xfId="564" xr:uid="{00000000-0005-0000-0000-0000B8020000}"/>
    <cellStyle name="normální 2 2 2 4 4 2 2 2" xfId="788" xr:uid="{00000000-0005-0000-0000-0000B9020000}"/>
    <cellStyle name="normální 2 2 2 4 4 2 2 2 2" xfId="1404" xr:uid="{00000000-0005-0000-0000-0000BA020000}"/>
    <cellStyle name="normální 2 2 2 4 4 2 2 3" xfId="1180" xr:uid="{00000000-0005-0000-0000-0000BB020000}"/>
    <cellStyle name="normální 2 2 2 4 4 2 3" xfId="682" xr:uid="{00000000-0005-0000-0000-0000BC020000}"/>
    <cellStyle name="normální 2 2 2 4 4 2 3 2" xfId="1298" xr:uid="{00000000-0005-0000-0000-0000BD020000}"/>
    <cellStyle name="normální 2 2 2 4 4 2 4" xfId="1063" xr:uid="{00000000-0005-0000-0000-0000BE020000}"/>
    <cellStyle name="normální 2 2 2 4 4 3" xfId="376" xr:uid="{00000000-0005-0000-0000-0000BF020000}"/>
    <cellStyle name="normální 2 2 2 4 4 3 2" xfId="732" xr:uid="{00000000-0005-0000-0000-0000C0020000}"/>
    <cellStyle name="normální 2 2 2 4 4 3 2 2" xfId="1348" xr:uid="{00000000-0005-0000-0000-0000C1020000}"/>
    <cellStyle name="normální 2 2 2 4 4 3 3" xfId="1119" xr:uid="{00000000-0005-0000-0000-0000C2020000}"/>
    <cellStyle name="normální 2 2 2 4 4 4" xfId="638" xr:uid="{00000000-0005-0000-0000-0000C3020000}"/>
    <cellStyle name="normální 2 2 2 4 4 4 2" xfId="1254" xr:uid="{00000000-0005-0000-0000-0000C4020000}"/>
    <cellStyle name="normální 2 2 2 4 4 5" xfId="1019" xr:uid="{00000000-0005-0000-0000-0000C5020000}"/>
    <cellStyle name="normální 2 2 2 4 5" xfId="298" xr:uid="{00000000-0005-0000-0000-0000C6020000}"/>
    <cellStyle name="normální 2 2 2 4 5 2" xfId="542" xr:uid="{00000000-0005-0000-0000-0000C7020000}"/>
    <cellStyle name="normální 2 2 2 4 5 2 2" xfId="766" xr:uid="{00000000-0005-0000-0000-0000C8020000}"/>
    <cellStyle name="normální 2 2 2 4 5 2 2 2" xfId="1382" xr:uid="{00000000-0005-0000-0000-0000C9020000}"/>
    <cellStyle name="normální 2 2 2 4 5 2 3" xfId="1155" xr:uid="{00000000-0005-0000-0000-0000CA020000}"/>
    <cellStyle name="normální 2 2 2 4 5 3" xfId="660" xr:uid="{00000000-0005-0000-0000-0000CB020000}"/>
    <cellStyle name="normální 2 2 2 4 5 3 2" xfId="1276" xr:uid="{00000000-0005-0000-0000-0000CC020000}"/>
    <cellStyle name="normální 2 2 2 4 5 4" xfId="1041" xr:uid="{00000000-0005-0000-0000-0000CD020000}"/>
    <cellStyle name="normální 2 2 2 4 6" xfId="126" xr:uid="{00000000-0005-0000-0000-0000CE020000}"/>
    <cellStyle name="normální 2 2 2 4 6 2" xfId="604" xr:uid="{00000000-0005-0000-0000-0000CF020000}"/>
    <cellStyle name="normální 2 2 2 4 6 2 2" xfId="1220" xr:uid="{00000000-0005-0000-0000-0000D0020000}"/>
    <cellStyle name="normální 2 2 2 4 6 3" xfId="981" xr:uid="{00000000-0005-0000-0000-0000D1020000}"/>
    <cellStyle name="normální 2 2 2 4 7" xfId="354" xr:uid="{00000000-0005-0000-0000-0000D2020000}"/>
    <cellStyle name="normální 2 2 2 4 7 2" xfId="1097" xr:uid="{00000000-0005-0000-0000-0000D3020000}"/>
    <cellStyle name="normální 2 2 2 4 8" xfId="598" xr:uid="{00000000-0005-0000-0000-0000D4020000}"/>
    <cellStyle name="normální 2 2 2 4 8 2" xfId="1214" xr:uid="{00000000-0005-0000-0000-0000D5020000}"/>
    <cellStyle name="normální 2 2 2 4 9" xfId="975" xr:uid="{00000000-0005-0000-0000-0000D6020000}"/>
    <cellStyle name="normální 2 2 2 5" xfId="129" xr:uid="{00000000-0005-0000-0000-0000D7020000}"/>
    <cellStyle name="normální 2 2 2 5 2" xfId="143" xr:uid="{00000000-0005-0000-0000-0000D8020000}"/>
    <cellStyle name="normální 2 2 2 5 2 2" xfId="335" xr:uid="{00000000-0005-0000-0000-0000D9020000}"/>
    <cellStyle name="normální 2 2 2 5 2 2 2" xfId="579" xr:uid="{00000000-0005-0000-0000-0000DA020000}"/>
    <cellStyle name="normální 2 2 2 5 2 2 2 2" xfId="803" xr:uid="{00000000-0005-0000-0000-0000DB020000}"/>
    <cellStyle name="normální 2 2 2 5 2 2 2 2 2" xfId="1419" xr:uid="{00000000-0005-0000-0000-0000DC020000}"/>
    <cellStyle name="normální 2 2 2 5 2 2 2 3" xfId="1195" xr:uid="{00000000-0005-0000-0000-0000DD020000}"/>
    <cellStyle name="normální 2 2 2 5 2 2 3" xfId="697" xr:uid="{00000000-0005-0000-0000-0000DE020000}"/>
    <cellStyle name="normální 2 2 2 5 2 2 3 2" xfId="1313" xr:uid="{00000000-0005-0000-0000-0000DF020000}"/>
    <cellStyle name="normální 2 2 2 5 2 2 4" xfId="1078" xr:uid="{00000000-0005-0000-0000-0000E0020000}"/>
    <cellStyle name="normální 2 2 2 5 2 3" xfId="391" xr:uid="{00000000-0005-0000-0000-0000E1020000}"/>
    <cellStyle name="normální 2 2 2 5 2 3 2" xfId="747" xr:uid="{00000000-0005-0000-0000-0000E2020000}"/>
    <cellStyle name="normální 2 2 2 5 2 3 2 2" xfId="1363" xr:uid="{00000000-0005-0000-0000-0000E3020000}"/>
    <cellStyle name="normální 2 2 2 5 2 3 3" xfId="1134" xr:uid="{00000000-0005-0000-0000-0000E4020000}"/>
    <cellStyle name="normální 2 2 2 5 2 4" xfId="619" xr:uid="{00000000-0005-0000-0000-0000E5020000}"/>
    <cellStyle name="normální 2 2 2 5 2 4 2" xfId="1235" xr:uid="{00000000-0005-0000-0000-0000E6020000}"/>
    <cellStyle name="normální 2 2 2 5 2 5" xfId="996" xr:uid="{00000000-0005-0000-0000-0000E7020000}"/>
    <cellStyle name="normální 2 2 2 5 3" xfId="279" xr:uid="{00000000-0005-0000-0000-0000E8020000}"/>
    <cellStyle name="normální 2 2 2 5 3 2" xfId="323" xr:uid="{00000000-0005-0000-0000-0000E9020000}"/>
    <cellStyle name="normální 2 2 2 5 3 2 2" xfId="567" xr:uid="{00000000-0005-0000-0000-0000EA020000}"/>
    <cellStyle name="normální 2 2 2 5 3 2 2 2" xfId="791" xr:uid="{00000000-0005-0000-0000-0000EB020000}"/>
    <cellStyle name="normální 2 2 2 5 3 2 2 2 2" xfId="1407" xr:uid="{00000000-0005-0000-0000-0000EC020000}"/>
    <cellStyle name="normální 2 2 2 5 3 2 2 3" xfId="1183" xr:uid="{00000000-0005-0000-0000-0000ED020000}"/>
    <cellStyle name="normální 2 2 2 5 3 2 3" xfId="685" xr:uid="{00000000-0005-0000-0000-0000EE020000}"/>
    <cellStyle name="normální 2 2 2 5 3 2 3 2" xfId="1301" xr:uid="{00000000-0005-0000-0000-0000EF020000}"/>
    <cellStyle name="normální 2 2 2 5 3 2 4" xfId="1066" xr:uid="{00000000-0005-0000-0000-0000F0020000}"/>
    <cellStyle name="normální 2 2 2 5 3 3" xfId="379" xr:uid="{00000000-0005-0000-0000-0000F1020000}"/>
    <cellStyle name="normální 2 2 2 5 3 3 2" xfId="735" xr:uid="{00000000-0005-0000-0000-0000F2020000}"/>
    <cellStyle name="normální 2 2 2 5 3 3 2 2" xfId="1351" xr:uid="{00000000-0005-0000-0000-0000F3020000}"/>
    <cellStyle name="normální 2 2 2 5 3 3 3" xfId="1122" xr:uid="{00000000-0005-0000-0000-0000F4020000}"/>
    <cellStyle name="normální 2 2 2 5 3 4" xfId="641" xr:uid="{00000000-0005-0000-0000-0000F5020000}"/>
    <cellStyle name="normální 2 2 2 5 3 4 2" xfId="1257" xr:uid="{00000000-0005-0000-0000-0000F6020000}"/>
    <cellStyle name="normální 2 2 2 5 3 5" xfId="1022" xr:uid="{00000000-0005-0000-0000-0000F7020000}"/>
    <cellStyle name="normální 2 2 2 5 4" xfId="301" xr:uid="{00000000-0005-0000-0000-0000F8020000}"/>
    <cellStyle name="normální 2 2 2 5 4 2" xfId="545" xr:uid="{00000000-0005-0000-0000-0000F9020000}"/>
    <cellStyle name="normální 2 2 2 5 4 2 2" xfId="769" xr:uid="{00000000-0005-0000-0000-0000FA020000}"/>
    <cellStyle name="normální 2 2 2 5 4 2 2 2" xfId="1385" xr:uid="{00000000-0005-0000-0000-0000FB020000}"/>
    <cellStyle name="normální 2 2 2 5 4 2 3" xfId="1161" xr:uid="{00000000-0005-0000-0000-0000FC020000}"/>
    <cellStyle name="normální 2 2 2 5 4 3" xfId="663" xr:uid="{00000000-0005-0000-0000-0000FD020000}"/>
    <cellStyle name="normální 2 2 2 5 4 3 2" xfId="1279" xr:uid="{00000000-0005-0000-0000-0000FE020000}"/>
    <cellStyle name="normální 2 2 2 5 4 4" xfId="1044" xr:uid="{00000000-0005-0000-0000-0000FF020000}"/>
    <cellStyle name="normální 2 2 2 5 5" xfId="357" xr:uid="{00000000-0005-0000-0000-000000030000}"/>
    <cellStyle name="normální 2 2 2 5 5 2" xfId="713" xr:uid="{00000000-0005-0000-0000-000001030000}"/>
    <cellStyle name="normální 2 2 2 5 5 2 2" xfId="1329" xr:uid="{00000000-0005-0000-0000-000002030000}"/>
    <cellStyle name="normální 2 2 2 5 5 3" xfId="1100" xr:uid="{00000000-0005-0000-0000-000003030000}"/>
    <cellStyle name="normální 2 2 2 5 6" xfId="607" xr:uid="{00000000-0005-0000-0000-000004030000}"/>
    <cellStyle name="normální 2 2 2 5 6 2" xfId="1223" xr:uid="{00000000-0005-0000-0000-000005030000}"/>
    <cellStyle name="normální 2 2 2 5 7" xfId="984" xr:uid="{00000000-0005-0000-0000-000006030000}"/>
    <cellStyle name="normální 2 2 2 6" xfId="135" xr:uid="{00000000-0005-0000-0000-000007030000}"/>
    <cellStyle name="normální 2 2 2 6 2" xfId="329" xr:uid="{00000000-0005-0000-0000-000008030000}"/>
    <cellStyle name="normální 2 2 2 6 2 2" xfId="573" xr:uid="{00000000-0005-0000-0000-000009030000}"/>
    <cellStyle name="normální 2 2 2 6 2 2 2" xfId="797" xr:uid="{00000000-0005-0000-0000-00000A030000}"/>
    <cellStyle name="normální 2 2 2 6 2 2 2 2" xfId="1413" xr:uid="{00000000-0005-0000-0000-00000B030000}"/>
    <cellStyle name="normální 2 2 2 6 2 2 3" xfId="1189" xr:uid="{00000000-0005-0000-0000-00000C030000}"/>
    <cellStyle name="normální 2 2 2 6 2 3" xfId="691" xr:uid="{00000000-0005-0000-0000-00000D030000}"/>
    <cellStyle name="normální 2 2 2 6 2 3 2" xfId="1307" xr:uid="{00000000-0005-0000-0000-00000E030000}"/>
    <cellStyle name="normální 2 2 2 6 2 4" xfId="1072" xr:uid="{00000000-0005-0000-0000-00000F030000}"/>
    <cellStyle name="normální 2 2 2 6 3" xfId="385" xr:uid="{00000000-0005-0000-0000-000010030000}"/>
    <cellStyle name="normální 2 2 2 6 3 2" xfId="741" xr:uid="{00000000-0005-0000-0000-000011030000}"/>
    <cellStyle name="normální 2 2 2 6 3 2 2" xfId="1357" xr:uid="{00000000-0005-0000-0000-000012030000}"/>
    <cellStyle name="normální 2 2 2 6 3 3" xfId="1128" xr:uid="{00000000-0005-0000-0000-000013030000}"/>
    <cellStyle name="normální 2 2 2 6 4" xfId="613" xr:uid="{00000000-0005-0000-0000-000014030000}"/>
    <cellStyle name="normální 2 2 2 6 4 2" xfId="1229" xr:uid="{00000000-0005-0000-0000-000015030000}"/>
    <cellStyle name="normální 2 2 2 6 5" xfId="990" xr:uid="{00000000-0005-0000-0000-000016030000}"/>
    <cellStyle name="normální 2 2 2 7" xfId="273" xr:uid="{00000000-0005-0000-0000-000017030000}"/>
    <cellStyle name="normální 2 2 2 7 2" xfId="317" xr:uid="{00000000-0005-0000-0000-000018030000}"/>
    <cellStyle name="normální 2 2 2 7 2 2" xfId="561" xr:uid="{00000000-0005-0000-0000-000019030000}"/>
    <cellStyle name="normální 2 2 2 7 2 2 2" xfId="785" xr:uid="{00000000-0005-0000-0000-00001A030000}"/>
    <cellStyle name="normální 2 2 2 7 2 2 2 2" xfId="1401" xr:uid="{00000000-0005-0000-0000-00001B030000}"/>
    <cellStyle name="normální 2 2 2 7 2 2 3" xfId="1177" xr:uid="{00000000-0005-0000-0000-00001C030000}"/>
    <cellStyle name="normální 2 2 2 7 2 3" xfId="679" xr:uid="{00000000-0005-0000-0000-00001D030000}"/>
    <cellStyle name="normální 2 2 2 7 2 3 2" xfId="1295" xr:uid="{00000000-0005-0000-0000-00001E030000}"/>
    <cellStyle name="normální 2 2 2 7 2 4" xfId="1060" xr:uid="{00000000-0005-0000-0000-00001F030000}"/>
    <cellStyle name="normální 2 2 2 7 3" xfId="373" xr:uid="{00000000-0005-0000-0000-000020030000}"/>
    <cellStyle name="normální 2 2 2 7 3 2" xfId="729" xr:uid="{00000000-0005-0000-0000-000021030000}"/>
    <cellStyle name="normální 2 2 2 7 3 2 2" xfId="1345" xr:uid="{00000000-0005-0000-0000-000022030000}"/>
    <cellStyle name="normální 2 2 2 7 3 3" xfId="1116" xr:uid="{00000000-0005-0000-0000-000023030000}"/>
    <cellStyle name="normální 2 2 2 7 4" xfId="635" xr:uid="{00000000-0005-0000-0000-000024030000}"/>
    <cellStyle name="normální 2 2 2 7 4 2" xfId="1251" xr:uid="{00000000-0005-0000-0000-000025030000}"/>
    <cellStyle name="normální 2 2 2 7 5" xfId="1016" xr:uid="{00000000-0005-0000-0000-000026030000}"/>
    <cellStyle name="normální 2 2 2 8" xfId="295" xr:uid="{00000000-0005-0000-0000-000027030000}"/>
    <cellStyle name="normální 2 2 2 8 2" xfId="539" xr:uid="{00000000-0005-0000-0000-000028030000}"/>
    <cellStyle name="normální 2 2 2 8 2 2" xfId="763" xr:uid="{00000000-0005-0000-0000-000029030000}"/>
    <cellStyle name="normální 2 2 2 8 2 2 2" xfId="1379" xr:uid="{00000000-0005-0000-0000-00002A030000}"/>
    <cellStyle name="normální 2 2 2 8 2 3" xfId="1154" xr:uid="{00000000-0005-0000-0000-00002B030000}"/>
    <cellStyle name="normální 2 2 2 8 3" xfId="657" xr:uid="{00000000-0005-0000-0000-00002C030000}"/>
    <cellStyle name="normální 2 2 2 8 3 2" xfId="1273" xr:uid="{00000000-0005-0000-0000-00002D030000}"/>
    <cellStyle name="normální 2 2 2 8 4" xfId="1038" xr:uid="{00000000-0005-0000-0000-00002E030000}"/>
    <cellStyle name="normální 2 2 2 9" xfId="123" xr:uid="{00000000-0005-0000-0000-00002F030000}"/>
    <cellStyle name="normální 2 2 2 9 2" xfId="601" xr:uid="{00000000-0005-0000-0000-000030030000}"/>
    <cellStyle name="normální 2 2 2 9 2 2" xfId="1217" xr:uid="{00000000-0005-0000-0000-000031030000}"/>
    <cellStyle name="normální 2 2 2 9 3" xfId="978" xr:uid="{00000000-0005-0000-0000-000032030000}"/>
    <cellStyle name="Normální 2 2 20" xfId="895" xr:uid="{00000000-0005-0000-0000-000033030000}"/>
    <cellStyle name="Normální 2 2 21" xfId="926" xr:uid="{00000000-0005-0000-0000-000034030000}"/>
    <cellStyle name="Normální 2 2 22" xfId="865" xr:uid="{00000000-0005-0000-0000-000035030000}"/>
    <cellStyle name="Normální 2 2 23" xfId="947" xr:uid="{00000000-0005-0000-0000-000036030000}"/>
    <cellStyle name="Normální 2 2 24" xfId="934" xr:uid="{00000000-0005-0000-0000-000037030000}"/>
    <cellStyle name="Normální 2 2 25" xfId="917" xr:uid="{00000000-0005-0000-0000-000038030000}"/>
    <cellStyle name="Normální 2 2 26" xfId="942" xr:uid="{00000000-0005-0000-0000-000039030000}"/>
    <cellStyle name="Normální 2 2 27" xfId="925" xr:uid="{00000000-0005-0000-0000-00003A030000}"/>
    <cellStyle name="Normální 2 2 28" xfId="946" xr:uid="{00000000-0005-0000-0000-00003B030000}"/>
    <cellStyle name="Normální 2 2 29" xfId="940" xr:uid="{00000000-0005-0000-0000-00003C030000}"/>
    <cellStyle name="Normální 2 2 3" xfId="179" xr:uid="{00000000-0005-0000-0000-00003D030000}"/>
    <cellStyle name="Normální 2 2 30" xfId="924" xr:uid="{00000000-0005-0000-0000-00003E030000}"/>
    <cellStyle name="Normální 2 2 31" xfId="951" xr:uid="{00000000-0005-0000-0000-00003F030000}"/>
    <cellStyle name="Normální 2 2 32" xfId="853" xr:uid="{00000000-0005-0000-0000-000040030000}"/>
    <cellStyle name="Normální 2 2 33" xfId="847" xr:uid="{00000000-0005-0000-0000-000041030000}"/>
    <cellStyle name="Normální 2 2 34" xfId="888" xr:uid="{00000000-0005-0000-0000-000042030000}"/>
    <cellStyle name="Normální 2 2 35" xfId="852" xr:uid="{00000000-0005-0000-0000-000043030000}"/>
    <cellStyle name="Normální 2 2 36" xfId="948" xr:uid="{00000000-0005-0000-0000-000044030000}"/>
    <cellStyle name="Normální 2 2 37" xfId="882" xr:uid="{00000000-0005-0000-0000-000045030000}"/>
    <cellStyle name="Normální 2 2 38" xfId="952" xr:uid="{00000000-0005-0000-0000-000046030000}"/>
    <cellStyle name="Normální 2 2 39" xfId="892" xr:uid="{00000000-0005-0000-0000-000047030000}"/>
    <cellStyle name="Normální 2 2 4" xfId="253" xr:uid="{00000000-0005-0000-0000-000048030000}"/>
    <cellStyle name="Normální 2 2 40" xfId="903" xr:uid="{00000000-0005-0000-0000-000049030000}"/>
    <cellStyle name="Normální 2 2 41" xfId="955" xr:uid="{00000000-0005-0000-0000-00004A030000}"/>
    <cellStyle name="Normální 2 2 42" xfId="854" xr:uid="{00000000-0005-0000-0000-00004B030000}"/>
    <cellStyle name="Normální 2 2 43" xfId="953" xr:uid="{00000000-0005-0000-0000-00004C030000}"/>
    <cellStyle name="normální 2 2 44" xfId="957" xr:uid="{00000000-0005-0000-0000-00004D030000}"/>
    <cellStyle name="Normální 2 2 45" xfId="875" xr:uid="{00000000-0005-0000-0000-00004E030000}"/>
    <cellStyle name="Normální 2 2 46" xfId="869" xr:uid="{00000000-0005-0000-0000-00004F030000}"/>
    <cellStyle name="Normální 2 2 47" xfId="961" xr:uid="{00000000-0005-0000-0000-000050030000}"/>
    <cellStyle name="Normální 2 2 48" xfId="964" xr:uid="{00000000-0005-0000-0000-000051030000}"/>
    <cellStyle name="Normální 2 2 49" xfId="1014" xr:uid="{00000000-0005-0000-0000-000052030000}"/>
    <cellStyle name="Normální 2 2 5" xfId="256" xr:uid="{00000000-0005-0000-0000-000053030000}"/>
    <cellStyle name="Normální 2 2 50" xfId="1150" xr:uid="{00000000-0005-0000-0000-000054030000}"/>
    <cellStyle name="normální 2 2 51" xfId="1015" xr:uid="{00000000-0005-0000-0000-000055030000}"/>
    <cellStyle name="Normální 2 2 52" xfId="967" xr:uid="{00000000-0005-0000-0000-000056030000}"/>
    <cellStyle name="Normální 2 2 53" xfId="966" xr:uid="{00000000-0005-0000-0000-000057030000}"/>
    <cellStyle name="normální 2 2 54" xfId="432" xr:uid="{00000000-0005-0000-0000-000058030000}"/>
    <cellStyle name="normální 2 2 55" xfId="517" xr:uid="{00000000-0005-0000-0000-000059030000}"/>
    <cellStyle name="normální 2 2 56" xfId="489" xr:uid="{00000000-0005-0000-0000-00005A030000}"/>
    <cellStyle name="normální 2 2 57" xfId="1517" xr:uid="{00000000-0005-0000-0000-00005B030000}"/>
    <cellStyle name="normální 2 2 58" xfId="1478" xr:uid="{00000000-0005-0000-0000-00005C030000}"/>
    <cellStyle name="normální 2 2 59" xfId="1488" xr:uid="{00000000-0005-0000-0000-00005D030000}"/>
    <cellStyle name="Normální 2 2 6" xfId="255" xr:uid="{00000000-0005-0000-0000-00005E030000}"/>
    <cellStyle name="normální 2 2 60" xfId="1501" xr:uid="{00000000-0005-0000-0000-00005F030000}"/>
    <cellStyle name="normální 2 2 61" xfId="1526" xr:uid="{00000000-0005-0000-0000-000060030000}"/>
    <cellStyle name="normální 2 2 62" xfId="1506" xr:uid="{00000000-0005-0000-0000-000061030000}"/>
    <cellStyle name="normální 2 2 63" xfId="1498" xr:uid="{00000000-0005-0000-0000-000062030000}"/>
    <cellStyle name="normální 2 2 64" xfId="1483" xr:uid="{00000000-0005-0000-0000-000063030000}"/>
    <cellStyle name="normální 2 2 65" xfId="499" xr:uid="{00000000-0005-0000-0000-000064030000}"/>
    <cellStyle name="normální 2 2 66" xfId="1479" xr:uid="{00000000-0005-0000-0000-000065030000}"/>
    <cellStyle name="normální 2 2 67" xfId="1508" xr:uid="{00000000-0005-0000-0000-000066030000}"/>
    <cellStyle name="normální 2 2 68" xfId="1451" xr:uid="{00000000-0005-0000-0000-000067030000}"/>
    <cellStyle name="normální 2 2 69" xfId="419" xr:uid="{00000000-0005-0000-0000-000068030000}"/>
    <cellStyle name="Normální 2 2 7" xfId="266" xr:uid="{00000000-0005-0000-0000-000069030000}"/>
    <cellStyle name="normální 2 2 70" xfId="1529" xr:uid="{00000000-0005-0000-0000-00006A030000}"/>
    <cellStyle name="normální 2 2 71" xfId="1445" xr:uid="{00000000-0005-0000-0000-00006B030000}"/>
    <cellStyle name="normální 2 2 72" xfId="1539" xr:uid="{00000000-0005-0000-0000-00006C030000}"/>
    <cellStyle name="normální 2 2 73" xfId="1549" xr:uid="{00000000-0005-0000-0000-00006D030000}"/>
    <cellStyle name="normální 2 2 74" xfId="1564" xr:uid="{00000000-0005-0000-0000-00006E030000}"/>
    <cellStyle name="normální 2 2 75" xfId="1566" xr:uid="{00000000-0005-0000-0000-00006F030000}"/>
    <cellStyle name="normální 2 2 76" xfId="1555" xr:uid="{00000000-0005-0000-0000-000070030000}"/>
    <cellStyle name="normální 2 2 77" xfId="1553" xr:uid="{00000000-0005-0000-0000-000071030000}"/>
    <cellStyle name="normální 2 2 78" xfId="1573" xr:uid="{00000000-0005-0000-0000-000072030000}"/>
    <cellStyle name="normální 2 2 79" xfId="1582" xr:uid="{00000000-0005-0000-0000-000073030000}"/>
    <cellStyle name="Normální 2 2 8" xfId="159" xr:uid="{00000000-0005-0000-0000-000074030000}"/>
    <cellStyle name="normální 2 2 80" xfId="1599" xr:uid="{00000000-0005-0000-0000-000075030000}"/>
    <cellStyle name="normální 2 2 81" xfId="1650" xr:uid="{00000000-0005-0000-0000-000076030000}"/>
    <cellStyle name="normální 2 2 82" xfId="1576" xr:uid="{00000000-0005-0000-0000-000077030000}"/>
    <cellStyle name="normální 2 2 83" xfId="1581" xr:uid="{00000000-0005-0000-0000-000078030000}"/>
    <cellStyle name="normální 2 2 84" xfId="1631" xr:uid="{00000000-0005-0000-0000-000079030000}"/>
    <cellStyle name="normální 2 2 85" xfId="1605" xr:uid="{00000000-0005-0000-0000-00007A030000}"/>
    <cellStyle name="normální 2 2 86" xfId="1622" xr:uid="{00000000-0005-0000-0000-00007B030000}"/>
    <cellStyle name="normální 2 2 87" xfId="1612" xr:uid="{00000000-0005-0000-0000-00007C030000}"/>
    <cellStyle name="normální 2 2 88" xfId="1601" xr:uid="{00000000-0005-0000-0000-00007D030000}"/>
    <cellStyle name="normální 2 2 89" xfId="1653" xr:uid="{00000000-0005-0000-0000-00007E030000}"/>
    <cellStyle name="Normální 2 2 9" xfId="252" xr:uid="{00000000-0005-0000-0000-00007F030000}"/>
    <cellStyle name="normální 2 2 90" xfId="1579" xr:uid="{00000000-0005-0000-0000-000080030000}"/>
    <cellStyle name="normální 2 2 91" xfId="1660" xr:uid="{00000000-0005-0000-0000-000081030000}"/>
    <cellStyle name="normální 2 2 92" xfId="1679" xr:uid="{00000000-0005-0000-0000-000082030000}"/>
    <cellStyle name="normální 2 2 93" xfId="1677" xr:uid="{00000000-0005-0000-0000-000083030000}"/>
    <cellStyle name="Normální 2 20" xfId="904" xr:uid="{00000000-0005-0000-0000-000084030000}"/>
    <cellStyle name="Normální 2 21" xfId="879" xr:uid="{00000000-0005-0000-0000-000085030000}"/>
    <cellStyle name="Normální 2 22" xfId="823" xr:uid="{00000000-0005-0000-0000-000086030000}"/>
    <cellStyle name="Normální 2 23" xfId="900" xr:uid="{00000000-0005-0000-0000-000087030000}"/>
    <cellStyle name="Normální 2 24" xfId="920" xr:uid="{00000000-0005-0000-0000-000088030000}"/>
    <cellStyle name="Normální 2 25" xfId="886" xr:uid="{00000000-0005-0000-0000-000089030000}"/>
    <cellStyle name="Normální 2 26" xfId="858" xr:uid="{00000000-0005-0000-0000-00008A030000}"/>
    <cellStyle name="Normální 2 27" xfId="867" xr:uid="{00000000-0005-0000-0000-00008B030000}"/>
    <cellStyle name="Normální 2 28" xfId="832" xr:uid="{00000000-0005-0000-0000-00008C030000}"/>
    <cellStyle name="Normální 2 29" xfId="848" xr:uid="{00000000-0005-0000-0000-00008D030000}"/>
    <cellStyle name="Normální 2 3" xfId="67" xr:uid="{00000000-0005-0000-0000-00008E030000}"/>
    <cellStyle name="Normální 2 3 10" xfId="921" xr:uid="{00000000-0005-0000-0000-00008F030000}"/>
    <cellStyle name="normální 2 3 11" xfId="433" xr:uid="{00000000-0005-0000-0000-000090030000}"/>
    <cellStyle name="normální 2 3 12" xfId="533" xr:uid="{00000000-0005-0000-0000-000091030000}"/>
    <cellStyle name="normální 2 3 13" xfId="516" xr:uid="{00000000-0005-0000-0000-000092030000}"/>
    <cellStyle name="normální 2 3 14" xfId="1496" xr:uid="{00000000-0005-0000-0000-000093030000}"/>
    <cellStyle name="normální 2 3 15" xfId="524" xr:uid="{00000000-0005-0000-0000-000094030000}"/>
    <cellStyle name="normální 2 3 16" xfId="1470" xr:uid="{00000000-0005-0000-0000-000095030000}"/>
    <cellStyle name="normální 2 3 17" xfId="488" xr:uid="{00000000-0005-0000-0000-000096030000}"/>
    <cellStyle name="normální 2 3 18" xfId="1513" xr:uid="{00000000-0005-0000-0000-000097030000}"/>
    <cellStyle name="normální 2 3 19" xfId="1491" xr:uid="{00000000-0005-0000-0000-000098030000}"/>
    <cellStyle name="normální 2 3 2" xfId="177" xr:uid="{00000000-0005-0000-0000-000099030000}"/>
    <cellStyle name="normální 2 3 20" xfId="1441" xr:uid="{00000000-0005-0000-0000-00009A030000}"/>
    <cellStyle name="normální 2 3 21" xfId="1495" xr:uid="{00000000-0005-0000-0000-00009B030000}"/>
    <cellStyle name="normální 2 3 22" xfId="484" xr:uid="{00000000-0005-0000-0000-00009C030000}"/>
    <cellStyle name="normální 2 3 23" xfId="1452" xr:uid="{00000000-0005-0000-0000-00009D030000}"/>
    <cellStyle name="normální 2 3 24" xfId="1471" xr:uid="{00000000-0005-0000-0000-00009E030000}"/>
    <cellStyle name="normální 2 3 25" xfId="497" xr:uid="{00000000-0005-0000-0000-00009F030000}"/>
    <cellStyle name="normální 2 3 26" xfId="1522" xr:uid="{00000000-0005-0000-0000-0000A0030000}"/>
    <cellStyle name="normální 2 3 27" xfId="1449" xr:uid="{00000000-0005-0000-0000-0000A1030000}"/>
    <cellStyle name="normální 2 3 28" xfId="1503" xr:uid="{00000000-0005-0000-0000-0000A2030000}"/>
    <cellStyle name="normální 2 3 29" xfId="1540" xr:uid="{00000000-0005-0000-0000-0000A3030000}"/>
    <cellStyle name="normální 2 3 3" xfId="178" xr:uid="{00000000-0005-0000-0000-0000A4030000}"/>
    <cellStyle name="normální 2 3 30" xfId="1548" xr:uid="{00000000-0005-0000-0000-0000A5030000}"/>
    <cellStyle name="normální 2 3 31" xfId="1562" xr:uid="{00000000-0005-0000-0000-0000A6030000}"/>
    <cellStyle name="normální 2 3 32" xfId="1574" xr:uid="{00000000-0005-0000-0000-0000A7030000}"/>
    <cellStyle name="normální 2 3 33" xfId="1592" xr:uid="{00000000-0005-0000-0000-0000A8030000}"/>
    <cellStyle name="normální 2 3 34" xfId="1608" xr:uid="{00000000-0005-0000-0000-0000A9030000}"/>
    <cellStyle name="normální 2 3 35" xfId="1598" xr:uid="{00000000-0005-0000-0000-0000AA030000}"/>
    <cellStyle name="normální 2 3 36" xfId="1615" xr:uid="{00000000-0005-0000-0000-0000AB030000}"/>
    <cellStyle name="normální 2 3 37" xfId="1633" xr:uid="{00000000-0005-0000-0000-0000AC030000}"/>
    <cellStyle name="normální 2 3 38" xfId="1595" xr:uid="{00000000-0005-0000-0000-0000AD030000}"/>
    <cellStyle name="normální 2 3 39" xfId="1594" xr:uid="{00000000-0005-0000-0000-0000AE030000}"/>
    <cellStyle name="Normální 2 3 4" xfId="471" xr:uid="{00000000-0005-0000-0000-0000AF030000}"/>
    <cellStyle name="normální 2 3 40" xfId="1589" xr:uid="{00000000-0005-0000-0000-0000B0030000}"/>
    <cellStyle name="normální 2 3 41" xfId="1629" xr:uid="{00000000-0005-0000-0000-0000B1030000}"/>
    <cellStyle name="normální 2 3 42" xfId="1637" xr:uid="{00000000-0005-0000-0000-0000B2030000}"/>
    <cellStyle name="normální 2 3 43" xfId="1588" xr:uid="{00000000-0005-0000-0000-0000B3030000}"/>
    <cellStyle name="normální 2 3 44" xfId="1643" xr:uid="{00000000-0005-0000-0000-0000B4030000}"/>
    <cellStyle name="normální 2 3 45" xfId="1661" xr:uid="{00000000-0005-0000-0000-0000B5030000}"/>
    <cellStyle name="normální 2 3 46" xfId="1674" xr:uid="{00000000-0005-0000-0000-0000B6030000}"/>
    <cellStyle name="normální 2 3 47" xfId="1672" xr:uid="{00000000-0005-0000-0000-0000B7030000}"/>
    <cellStyle name="Normální 2 3 5" xfId="820" xr:uid="{00000000-0005-0000-0000-0000B8030000}"/>
    <cellStyle name="Normální 2 3 6" xfId="845" xr:uid="{00000000-0005-0000-0000-0000B9030000}"/>
    <cellStyle name="Normální 2 3 7" xfId="838" xr:uid="{00000000-0005-0000-0000-0000BA030000}"/>
    <cellStyle name="Normální 2 3 8" xfId="856" xr:uid="{00000000-0005-0000-0000-0000BB030000}"/>
    <cellStyle name="Normální 2 3 9" xfId="851" xr:uid="{00000000-0005-0000-0000-0000BC030000}"/>
    <cellStyle name="Normální 2 30" xfId="944" xr:uid="{00000000-0005-0000-0000-0000BD030000}"/>
    <cellStyle name="Normální 2 31" xfId="861" xr:uid="{00000000-0005-0000-0000-0000BE030000}"/>
    <cellStyle name="Normální 2 32" xfId="939" xr:uid="{00000000-0005-0000-0000-0000BF030000}"/>
    <cellStyle name="Normální 2 33" xfId="901" xr:uid="{00000000-0005-0000-0000-0000C0030000}"/>
    <cellStyle name="Normální 2 34" xfId="842" xr:uid="{00000000-0005-0000-0000-0000C1030000}"/>
    <cellStyle name="Normální 2 35" xfId="874" xr:uid="{00000000-0005-0000-0000-0000C2030000}"/>
    <cellStyle name="Normální 2 36" xfId="486" xr:uid="{00000000-0005-0000-0000-0000C3030000}"/>
    <cellStyle name="Normální 2 37" xfId="890" xr:uid="{00000000-0005-0000-0000-0000C4030000}"/>
    <cellStyle name="Normální 2 38" xfId="876" xr:uid="{00000000-0005-0000-0000-0000C5030000}"/>
    <cellStyle name="Normální 2 39" xfId="830" xr:uid="{00000000-0005-0000-0000-0000C6030000}"/>
    <cellStyle name="Normální 2 4" xfId="68" xr:uid="{00000000-0005-0000-0000-0000C7030000}"/>
    <cellStyle name="Normální 2 4 10" xfId="896" xr:uid="{00000000-0005-0000-0000-0000C8030000}"/>
    <cellStyle name="normální 2 4 11" xfId="434" xr:uid="{00000000-0005-0000-0000-0000C9030000}"/>
    <cellStyle name="normální 2 4 12" xfId="520" xr:uid="{00000000-0005-0000-0000-0000CA030000}"/>
    <cellStyle name="normální 2 4 13" xfId="529" xr:uid="{00000000-0005-0000-0000-0000CB030000}"/>
    <cellStyle name="normální 2 4 14" xfId="1447" xr:uid="{00000000-0005-0000-0000-0000CC030000}"/>
    <cellStyle name="normální 2 4 15" xfId="1481" xr:uid="{00000000-0005-0000-0000-0000CD030000}"/>
    <cellStyle name="normální 2 4 16" xfId="1448" xr:uid="{00000000-0005-0000-0000-0000CE030000}"/>
    <cellStyle name="normální 2 4 17" xfId="1466" xr:uid="{00000000-0005-0000-0000-0000CF030000}"/>
    <cellStyle name="normální 2 4 18" xfId="1490" xr:uid="{00000000-0005-0000-0000-0000D0030000}"/>
    <cellStyle name="normální 2 4 19" xfId="1486" xr:uid="{00000000-0005-0000-0000-0000D1030000}"/>
    <cellStyle name="normální 2 4 2" xfId="176" xr:uid="{00000000-0005-0000-0000-0000D2030000}"/>
    <cellStyle name="normální 2 4 20" xfId="1507" xr:uid="{00000000-0005-0000-0000-0000D3030000}"/>
    <cellStyle name="normální 2 4 21" xfId="1439" xr:uid="{00000000-0005-0000-0000-0000D4030000}"/>
    <cellStyle name="normální 2 4 22" xfId="1456" xr:uid="{00000000-0005-0000-0000-0000D5030000}"/>
    <cellStyle name="normální 2 4 23" xfId="523" xr:uid="{00000000-0005-0000-0000-0000D6030000}"/>
    <cellStyle name="normální 2 4 24" xfId="1437" xr:uid="{00000000-0005-0000-0000-0000D7030000}"/>
    <cellStyle name="normální 2 4 25" xfId="1516" xr:uid="{00000000-0005-0000-0000-0000D8030000}"/>
    <cellStyle name="normální 2 4 26" xfId="1521" xr:uid="{00000000-0005-0000-0000-0000D9030000}"/>
    <cellStyle name="normální 2 4 27" xfId="500" xr:uid="{00000000-0005-0000-0000-0000DA030000}"/>
    <cellStyle name="normální 2 4 28" xfId="1505" xr:uid="{00000000-0005-0000-0000-0000DB030000}"/>
    <cellStyle name="normální 2 4 29" xfId="1541" xr:uid="{00000000-0005-0000-0000-0000DC030000}"/>
    <cellStyle name="Normální 2 4 3" xfId="472" xr:uid="{00000000-0005-0000-0000-0000DD030000}"/>
    <cellStyle name="normální 2 4 30" xfId="1550" xr:uid="{00000000-0005-0000-0000-0000DE030000}"/>
    <cellStyle name="normální 2 4 31" xfId="1554" xr:uid="{00000000-0005-0000-0000-0000DF030000}"/>
    <cellStyle name="normální 2 4 32" xfId="1575" xr:uid="{00000000-0005-0000-0000-0000E0030000}"/>
    <cellStyle name="normální 2 4 33" xfId="1591" xr:uid="{00000000-0005-0000-0000-0000E1030000}"/>
    <cellStyle name="normální 2 4 34" xfId="1621" xr:uid="{00000000-0005-0000-0000-0000E2030000}"/>
    <cellStyle name="normální 2 4 35" xfId="1644" xr:uid="{00000000-0005-0000-0000-0000E3030000}"/>
    <cellStyle name="normální 2 4 36" xfId="1635" xr:uid="{00000000-0005-0000-0000-0000E4030000}"/>
    <cellStyle name="normální 2 4 37" xfId="1603" xr:uid="{00000000-0005-0000-0000-0000E5030000}"/>
    <cellStyle name="normální 2 4 38" xfId="1652" xr:uid="{00000000-0005-0000-0000-0000E6030000}"/>
    <cellStyle name="normální 2 4 39" xfId="1586" xr:uid="{00000000-0005-0000-0000-0000E7030000}"/>
    <cellStyle name="Normální 2 4 4" xfId="821" xr:uid="{00000000-0005-0000-0000-0000E8030000}"/>
    <cellStyle name="normální 2 4 40" xfId="1617" xr:uid="{00000000-0005-0000-0000-0000E9030000}"/>
    <cellStyle name="normální 2 4 41" xfId="1600" xr:uid="{00000000-0005-0000-0000-0000EA030000}"/>
    <cellStyle name="normální 2 4 42" xfId="1619" xr:uid="{00000000-0005-0000-0000-0000EB030000}"/>
    <cellStyle name="normální 2 4 43" xfId="1657" xr:uid="{00000000-0005-0000-0000-0000EC030000}"/>
    <cellStyle name="normální 2 4 44" xfId="1625" xr:uid="{00000000-0005-0000-0000-0000ED030000}"/>
    <cellStyle name="normální 2 4 45" xfId="1662" xr:uid="{00000000-0005-0000-0000-0000EE030000}"/>
    <cellStyle name="normální 2 4 46" xfId="1676" xr:uid="{00000000-0005-0000-0000-0000EF030000}"/>
    <cellStyle name="normální 2 4 47" xfId="1673" xr:uid="{00000000-0005-0000-0000-0000F0030000}"/>
    <cellStyle name="Normální 2 4 5" xfId="919" xr:uid="{00000000-0005-0000-0000-0000F1030000}"/>
    <cellStyle name="Normální 2 4 6" xfId="935" xr:uid="{00000000-0005-0000-0000-0000F2030000}"/>
    <cellStyle name="Normální 2 4 7" xfId="873" xr:uid="{00000000-0005-0000-0000-0000F3030000}"/>
    <cellStyle name="Normální 2 4 8" xfId="881" xr:uid="{00000000-0005-0000-0000-0000F4030000}"/>
    <cellStyle name="Normální 2 4 9" xfId="943" xr:uid="{00000000-0005-0000-0000-0000F5030000}"/>
    <cellStyle name="Normální 2 40" xfId="938" xr:uid="{00000000-0005-0000-0000-0000F6030000}"/>
    <cellStyle name="Normální 2 41" xfId="855" xr:uid="{00000000-0005-0000-0000-0000F7030000}"/>
    <cellStyle name="Normální 2 42" xfId="863" xr:uid="{00000000-0005-0000-0000-0000F8030000}"/>
    <cellStyle name="Normální 2 43" xfId="910" xr:uid="{00000000-0005-0000-0000-0000F9030000}"/>
    <cellStyle name="Normální 2 44" xfId="841" xr:uid="{00000000-0005-0000-0000-0000FA030000}"/>
    <cellStyle name="Normální 2 45" xfId="954" xr:uid="{00000000-0005-0000-0000-0000FB030000}"/>
    <cellStyle name="Normální 2 46" xfId="897" xr:uid="{00000000-0005-0000-0000-0000FC030000}"/>
    <cellStyle name="Normální 2 47" xfId="956" xr:uid="{00000000-0005-0000-0000-0000FD030000}"/>
    <cellStyle name="Normální 2 48" xfId="958" xr:uid="{00000000-0005-0000-0000-0000FE030000}"/>
    <cellStyle name="Normální 2 49" xfId="963" xr:uid="{00000000-0005-0000-0000-0000FF030000}"/>
    <cellStyle name="normální 2 5" xfId="175" xr:uid="{00000000-0005-0000-0000-000000040000}"/>
    <cellStyle name="normální 2 5 2" xfId="238" xr:uid="{00000000-0005-0000-0000-000001040000}"/>
    <cellStyle name="normální 2 5 3" xfId="496" xr:uid="{00000000-0005-0000-0000-000002040000}"/>
    <cellStyle name="normální 2 5 4" xfId="435" xr:uid="{00000000-0005-0000-0000-000003040000}"/>
    <cellStyle name="Normální 2 50" xfId="971" xr:uid="{00000000-0005-0000-0000-000004040000}"/>
    <cellStyle name="Normální 2 51" xfId="969" xr:uid="{00000000-0005-0000-0000-000005040000}"/>
    <cellStyle name="Normální 2 52" xfId="1158" xr:uid="{00000000-0005-0000-0000-000006040000}"/>
    <cellStyle name="Normální 2 53" xfId="1008" xr:uid="{00000000-0005-0000-0000-000007040000}"/>
    <cellStyle name="Normální 2 54" xfId="970" xr:uid="{00000000-0005-0000-0000-000008040000}"/>
    <cellStyle name="normální 2 55" xfId="425" xr:uid="{00000000-0005-0000-0000-000009040000}"/>
    <cellStyle name="normální 2 6" xfId="174" xr:uid="{00000000-0005-0000-0000-00000A040000}"/>
    <cellStyle name="normální 2 6 2" xfId="239" xr:uid="{00000000-0005-0000-0000-00000B040000}"/>
    <cellStyle name="normální 2 6 3" xfId="495" xr:uid="{00000000-0005-0000-0000-00000C040000}"/>
    <cellStyle name="normální 2 6 4" xfId="436" xr:uid="{00000000-0005-0000-0000-00000D040000}"/>
    <cellStyle name="normální 2 7" xfId="173" xr:uid="{00000000-0005-0000-0000-00000E040000}"/>
    <cellStyle name="normální 2 7 2" xfId="240" xr:uid="{00000000-0005-0000-0000-00000F040000}"/>
    <cellStyle name="normální 2 7 3" xfId="494" xr:uid="{00000000-0005-0000-0000-000010040000}"/>
    <cellStyle name="normální 2 7 4" xfId="437" xr:uid="{00000000-0005-0000-0000-000011040000}"/>
    <cellStyle name="normální 2 8" xfId="172" xr:uid="{00000000-0005-0000-0000-000012040000}"/>
    <cellStyle name="normální 2 8 2" xfId="241" xr:uid="{00000000-0005-0000-0000-000013040000}"/>
    <cellStyle name="normální 2 8 3" xfId="493" xr:uid="{00000000-0005-0000-0000-000014040000}"/>
    <cellStyle name="normální 2 8 4" xfId="438" xr:uid="{00000000-0005-0000-0000-000015040000}"/>
    <cellStyle name="normální 2 9" xfId="171" xr:uid="{00000000-0005-0000-0000-000016040000}"/>
    <cellStyle name="normální 2 9 2" xfId="242" xr:uid="{00000000-0005-0000-0000-000017040000}"/>
    <cellStyle name="normální 2 9 3" xfId="492" xr:uid="{00000000-0005-0000-0000-000018040000}"/>
    <cellStyle name="normální 2 9 4" xfId="439" xr:uid="{00000000-0005-0000-0000-000019040000}"/>
    <cellStyle name="normální 2_902_VV_HO26__130503" xfId="170" xr:uid="{00000000-0005-0000-0000-00001A040000}"/>
    <cellStyle name="normální 20" xfId="260" xr:uid="{00000000-0005-0000-0000-00001B040000}"/>
    <cellStyle name="normální 21" xfId="269" xr:uid="{00000000-0005-0000-0000-00001C040000}"/>
    <cellStyle name="normální 22" xfId="270" xr:uid="{00000000-0005-0000-0000-00001D040000}"/>
    <cellStyle name="normální 23" xfId="271" xr:uid="{00000000-0005-0000-0000-00001E040000}"/>
    <cellStyle name="normální 24" xfId="7" xr:uid="{00000000-0005-0000-0000-00001F040000}"/>
    <cellStyle name="normální 25" xfId="86" xr:uid="{00000000-0005-0000-0000-000020040000}"/>
    <cellStyle name="Normální 256" xfId="3" xr:uid="{00000000-0005-0000-0000-000021040000}"/>
    <cellStyle name="normální 26" xfId="410" xr:uid="{00000000-0005-0000-0000-000022040000}"/>
    <cellStyle name="normální 27" xfId="414" xr:uid="{00000000-0005-0000-0000-000023040000}"/>
    <cellStyle name="normální 28" xfId="412" xr:uid="{00000000-0005-0000-0000-000024040000}"/>
    <cellStyle name="normální 29" xfId="415" xr:uid="{00000000-0005-0000-0000-000025040000}"/>
    <cellStyle name="Normální 3" xfId="6" xr:uid="{00000000-0005-0000-0000-000026040000}"/>
    <cellStyle name="Normální 3 10" xfId="267" xr:uid="{00000000-0005-0000-0000-000027040000}"/>
    <cellStyle name="Normální 3 11" xfId="69" xr:uid="{00000000-0005-0000-0000-000028040000}"/>
    <cellStyle name="Normální 3 12" xfId="835" xr:uid="{00000000-0005-0000-0000-000029040000}"/>
    <cellStyle name="Normální 3 13" xfId="965" xr:uid="{00000000-0005-0000-0000-00002A040000}"/>
    <cellStyle name="normální 3 14" xfId="440" xr:uid="{00000000-0005-0000-0000-00002B040000}"/>
    <cellStyle name="normální 3 15" xfId="522" xr:uid="{00000000-0005-0000-0000-00002C040000}"/>
    <cellStyle name="normální 3 16" xfId="538" xr:uid="{00000000-0005-0000-0000-00002D040000}"/>
    <cellStyle name="normální 3 17" xfId="1511" xr:uid="{00000000-0005-0000-0000-00002E040000}"/>
    <cellStyle name="normální 3 18" xfId="1524" xr:uid="{00000000-0005-0000-0000-00002F040000}"/>
    <cellStyle name="normální 3 19" xfId="1462" xr:uid="{00000000-0005-0000-0000-000030040000}"/>
    <cellStyle name="normální 3 2" xfId="70" xr:uid="{00000000-0005-0000-0000-000031040000}"/>
    <cellStyle name="normální 3 2 2" xfId="168" xr:uid="{00000000-0005-0000-0000-000032040000}"/>
    <cellStyle name="normální 3 2 3" xfId="473" xr:uid="{00000000-0005-0000-0000-000033040000}"/>
    <cellStyle name="normální 3 2 4" xfId="441" xr:uid="{00000000-0005-0000-0000-000034040000}"/>
    <cellStyle name="normální 3 20" xfId="527" xr:uid="{00000000-0005-0000-0000-000035040000}"/>
    <cellStyle name="normální 3 21" xfId="469" xr:uid="{00000000-0005-0000-0000-000036040000}"/>
    <cellStyle name="normální 3 22" xfId="1440" xr:uid="{00000000-0005-0000-0000-000037040000}"/>
    <cellStyle name="normální 3 23" xfId="502" xr:uid="{00000000-0005-0000-0000-000038040000}"/>
    <cellStyle name="normální 3 24" xfId="1533" xr:uid="{00000000-0005-0000-0000-000039040000}"/>
    <cellStyle name="normální 3 25" xfId="1480" xr:uid="{00000000-0005-0000-0000-00003A040000}"/>
    <cellStyle name="normální 3 26" xfId="1534" xr:uid="{00000000-0005-0000-0000-00003B040000}"/>
    <cellStyle name="normální 3 27" xfId="536" xr:uid="{00000000-0005-0000-0000-00003C040000}"/>
    <cellStyle name="normální 3 28" xfId="1464" xr:uid="{00000000-0005-0000-0000-00003D040000}"/>
    <cellStyle name="normální 3 29" xfId="1454" xr:uid="{00000000-0005-0000-0000-00003E040000}"/>
    <cellStyle name="Normální 3 3" xfId="71" xr:uid="{00000000-0005-0000-0000-00003F040000}"/>
    <cellStyle name="normální 3 3 2" xfId="167" xr:uid="{00000000-0005-0000-0000-000040040000}"/>
    <cellStyle name="normální 3 30" xfId="1489" xr:uid="{00000000-0005-0000-0000-000041040000}"/>
    <cellStyle name="normální 3 31" xfId="1463" xr:uid="{00000000-0005-0000-0000-000042040000}"/>
    <cellStyle name="normální 3 32" xfId="1542" xr:uid="{00000000-0005-0000-0000-000043040000}"/>
    <cellStyle name="normální 3 33" xfId="1547" xr:uid="{00000000-0005-0000-0000-000044040000}"/>
    <cellStyle name="normální 3 34" xfId="1563" xr:uid="{00000000-0005-0000-0000-000045040000}"/>
    <cellStyle name="normální 3 35" xfId="1577" xr:uid="{00000000-0005-0000-0000-000046040000}"/>
    <cellStyle name="normální 3 36" xfId="1632" xr:uid="{00000000-0005-0000-0000-000047040000}"/>
    <cellStyle name="normální 3 37" xfId="1642" xr:uid="{00000000-0005-0000-0000-000048040000}"/>
    <cellStyle name="normální 3 38" xfId="1654" xr:uid="{00000000-0005-0000-0000-000049040000}"/>
    <cellStyle name="normální 3 39" xfId="1602" xr:uid="{00000000-0005-0000-0000-00004A040000}"/>
    <cellStyle name="Normální 3 4" xfId="72" xr:uid="{00000000-0005-0000-0000-00004B040000}"/>
    <cellStyle name="normální 3 40" xfId="1651" xr:uid="{00000000-0005-0000-0000-00004C040000}"/>
    <cellStyle name="normální 3 41" xfId="1583" xr:uid="{00000000-0005-0000-0000-00004D040000}"/>
    <cellStyle name="normální 3 42" xfId="1572" xr:uid="{00000000-0005-0000-0000-00004E040000}"/>
    <cellStyle name="normální 3 43" xfId="1646" xr:uid="{00000000-0005-0000-0000-00004F040000}"/>
    <cellStyle name="normální 3 44" xfId="1647" xr:uid="{00000000-0005-0000-0000-000050040000}"/>
    <cellStyle name="normální 3 45" xfId="1655" xr:uid="{00000000-0005-0000-0000-000051040000}"/>
    <cellStyle name="normální 3 46" xfId="1569" xr:uid="{00000000-0005-0000-0000-000052040000}"/>
    <cellStyle name="normální 3 47" xfId="1587" xr:uid="{00000000-0005-0000-0000-000053040000}"/>
    <cellStyle name="normální 3 48" xfId="1663" xr:uid="{00000000-0005-0000-0000-000054040000}"/>
    <cellStyle name="normální 3 49" xfId="1678" xr:uid="{00000000-0005-0000-0000-000055040000}"/>
    <cellStyle name="Normální 3 5" xfId="169" xr:uid="{00000000-0005-0000-0000-000056040000}"/>
    <cellStyle name="normální 3 50" xfId="1668" xr:uid="{00000000-0005-0000-0000-000057040000}"/>
    <cellStyle name="Normální 3 6" xfId="258" xr:uid="{00000000-0005-0000-0000-000058040000}"/>
    <cellStyle name="Normální 3 7" xfId="265" xr:uid="{00000000-0005-0000-0000-000059040000}"/>
    <cellStyle name="Normální 3 8" xfId="228" xr:uid="{00000000-0005-0000-0000-00005A040000}"/>
    <cellStyle name="Normální 3 9" xfId="262" xr:uid="{00000000-0005-0000-0000-00005B040000}"/>
    <cellStyle name="normální 3_EPS_02_Výkaz výměr_03" xfId="166" xr:uid="{00000000-0005-0000-0000-00005C040000}"/>
    <cellStyle name="normální 30" xfId="868" xr:uid="{00000000-0005-0000-0000-00005D040000}"/>
    <cellStyle name="normální 31" xfId="866" xr:uid="{00000000-0005-0000-0000-00005E040000}"/>
    <cellStyle name="normální 32" xfId="870" xr:uid="{00000000-0005-0000-0000-00005F040000}"/>
    <cellStyle name="normální 33" xfId="915" xr:uid="{00000000-0005-0000-0000-000060040000}"/>
    <cellStyle name="normální 34" xfId="831" xr:uid="{00000000-0005-0000-0000-000061040000}"/>
    <cellStyle name="normální 35" xfId="822" xr:uid="{00000000-0005-0000-0000-000062040000}"/>
    <cellStyle name="normální 36" xfId="913" xr:uid="{00000000-0005-0000-0000-000063040000}"/>
    <cellStyle name="normální 37" xfId="887" xr:uid="{00000000-0005-0000-0000-000064040000}"/>
    <cellStyle name="normální 38" xfId="857" xr:uid="{00000000-0005-0000-0000-000065040000}"/>
    <cellStyle name="normální 39" xfId="936" xr:uid="{00000000-0005-0000-0000-000066040000}"/>
    <cellStyle name="Normální 4" xfId="11" xr:uid="{00000000-0005-0000-0000-000067040000}"/>
    <cellStyle name="Normální 4 10" xfId="268" xr:uid="{00000000-0005-0000-0000-000068040000}"/>
    <cellStyle name="Normální 4 11" xfId="466" xr:uid="{00000000-0005-0000-0000-000069040000}"/>
    <cellStyle name="normální 4 12" xfId="442" xr:uid="{00000000-0005-0000-0000-00006A040000}"/>
    <cellStyle name="normální 4 13" xfId="530" xr:uid="{00000000-0005-0000-0000-00006B040000}"/>
    <cellStyle name="normální 4 14" xfId="535" xr:uid="{00000000-0005-0000-0000-00006C040000}"/>
    <cellStyle name="normální 4 15" xfId="1465" xr:uid="{00000000-0005-0000-0000-00006D040000}"/>
    <cellStyle name="normální 4 16" xfId="1499" xr:uid="{00000000-0005-0000-0000-00006E040000}"/>
    <cellStyle name="normální 4 17" xfId="1523" xr:uid="{00000000-0005-0000-0000-00006F040000}"/>
    <cellStyle name="normální 4 18" xfId="1485" xr:uid="{00000000-0005-0000-0000-000070040000}"/>
    <cellStyle name="normální 4 19" xfId="1442" xr:uid="{00000000-0005-0000-0000-000071040000}"/>
    <cellStyle name="normální 4 2" xfId="73" xr:uid="{00000000-0005-0000-0000-000072040000}"/>
    <cellStyle name="normální 4 2 2" xfId="474" xr:uid="{00000000-0005-0000-0000-000073040000}"/>
    <cellStyle name="normální 4 2 3" xfId="443" xr:uid="{00000000-0005-0000-0000-000074040000}"/>
    <cellStyle name="normální 4 20" xfId="483" xr:uid="{00000000-0005-0000-0000-000075040000}"/>
    <cellStyle name="normální 4 21" xfId="1450" xr:uid="{00000000-0005-0000-0000-000076040000}"/>
    <cellStyle name="normální 4 22" xfId="1519" xr:uid="{00000000-0005-0000-0000-000077040000}"/>
    <cellStyle name="normální 4 23" xfId="1460" xr:uid="{00000000-0005-0000-0000-000078040000}"/>
    <cellStyle name="normální 4 24" xfId="1527" xr:uid="{00000000-0005-0000-0000-000079040000}"/>
    <cellStyle name="normální 4 25" xfId="1472" xr:uid="{00000000-0005-0000-0000-00007A040000}"/>
    <cellStyle name="normální 4 26" xfId="490" xr:uid="{00000000-0005-0000-0000-00007B040000}"/>
    <cellStyle name="normální 4 27" xfId="1535" xr:uid="{00000000-0005-0000-0000-00007C040000}"/>
    <cellStyle name="normální 4 28" xfId="1494" xr:uid="{00000000-0005-0000-0000-00007D040000}"/>
    <cellStyle name="normální 4 29" xfId="1492" xr:uid="{00000000-0005-0000-0000-00007E040000}"/>
    <cellStyle name="Normální 4 3" xfId="165" xr:uid="{00000000-0005-0000-0000-00007F040000}"/>
    <cellStyle name="normální 4 3 10" xfId="1497" xr:uid="{00000000-0005-0000-0000-000080040000}"/>
    <cellStyle name="Normální 4 3 2" xfId="491" xr:uid="{00000000-0005-0000-0000-000081040000}"/>
    <cellStyle name="normální 4 3 3" xfId="444" xr:uid="{00000000-0005-0000-0000-000082040000}"/>
    <cellStyle name="normální 4 3 4" xfId="534" xr:uid="{00000000-0005-0000-0000-000083040000}"/>
    <cellStyle name="normální 4 3 5" xfId="532" xr:uid="{00000000-0005-0000-0000-000084040000}"/>
    <cellStyle name="normální 4 3 6" xfId="1476" xr:uid="{00000000-0005-0000-0000-000085040000}"/>
    <cellStyle name="normální 4 3 7" xfId="1500" xr:uid="{00000000-0005-0000-0000-000086040000}"/>
    <cellStyle name="normální 4 3 8" xfId="510" xr:uid="{00000000-0005-0000-0000-000087040000}"/>
    <cellStyle name="normální 4 3 9" xfId="1475" xr:uid="{00000000-0005-0000-0000-000088040000}"/>
    <cellStyle name="normální 4 30" xfId="1543" xr:uid="{00000000-0005-0000-0000-000089040000}"/>
    <cellStyle name="normální 4 31" xfId="1546" xr:uid="{00000000-0005-0000-0000-00008A040000}"/>
    <cellStyle name="normální 4 32" xfId="1551" xr:uid="{00000000-0005-0000-0000-00008B040000}"/>
    <cellStyle name="normální 4 33" xfId="1578" xr:uid="{00000000-0005-0000-0000-00008C040000}"/>
    <cellStyle name="normální 4 34" xfId="1590" xr:uid="{00000000-0005-0000-0000-00008D040000}"/>
    <cellStyle name="normální 4 35" xfId="1649" xr:uid="{00000000-0005-0000-0000-00008E040000}"/>
    <cellStyle name="normální 4 36" xfId="1596" xr:uid="{00000000-0005-0000-0000-00008F040000}"/>
    <cellStyle name="normální 4 37" xfId="1640" xr:uid="{00000000-0005-0000-0000-000090040000}"/>
    <cellStyle name="normální 4 38" xfId="1593" xr:uid="{00000000-0005-0000-0000-000091040000}"/>
    <cellStyle name="normální 4 39" xfId="1571" xr:uid="{00000000-0005-0000-0000-000092040000}"/>
    <cellStyle name="Normální 4 4" xfId="259" xr:uid="{00000000-0005-0000-0000-000093040000}"/>
    <cellStyle name="normální 4 40" xfId="1616" xr:uid="{00000000-0005-0000-0000-000094040000}"/>
    <cellStyle name="normální 4 41" xfId="1570" xr:uid="{00000000-0005-0000-0000-000095040000}"/>
    <cellStyle name="normální 4 42" xfId="1624" xr:uid="{00000000-0005-0000-0000-000096040000}"/>
    <cellStyle name="normální 4 43" xfId="1620" xr:uid="{00000000-0005-0000-0000-000097040000}"/>
    <cellStyle name="normální 4 44" xfId="1609" xr:uid="{00000000-0005-0000-0000-000098040000}"/>
    <cellStyle name="normální 4 45" xfId="1630" xr:uid="{00000000-0005-0000-0000-000099040000}"/>
    <cellStyle name="normální 4 46" xfId="1664" xr:uid="{00000000-0005-0000-0000-00009A040000}"/>
    <cellStyle name="normální 4 47" xfId="1675" xr:uid="{00000000-0005-0000-0000-00009B040000}"/>
    <cellStyle name="normální 4 48" xfId="1670" xr:uid="{00000000-0005-0000-0000-00009C040000}"/>
    <cellStyle name="Normální 4 5" xfId="251" xr:uid="{00000000-0005-0000-0000-00009D040000}"/>
    <cellStyle name="Normální 4 6" xfId="257" xr:uid="{00000000-0005-0000-0000-00009E040000}"/>
    <cellStyle name="Normální 4 7" xfId="254" xr:uid="{00000000-0005-0000-0000-00009F040000}"/>
    <cellStyle name="Normální 4 8" xfId="187" xr:uid="{00000000-0005-0000-0000-0000A0040000}"/>
    <cellStyle name="Normální 4 9" xfId="264" xr:uid="{00000000-0005-0000-0000-0000A1040000}"/>
    <cellStyle name="normální 40" xfId="878" xr:uid="{00000000-0005-0000-0000-0000A2040000}"/>
    <cellStyle name="normální 41" xfId="918" xr:uid="{00000000-0005-0000-0000-0000A3040000}"/>
    <cellStyle name="normální 42" xfId="862" xr:uid="{00000000-0005-0000-0000-0000A4040000}"/>
    <cellStyle name="normální 43" xfId="898" xr:uid="{00000000-0005-0000-0000-0000A5040000}"/>
    <cellStyle name="normální 44" xfId="850" xr:uid="{00000000-0005-0000-0000-0000A6040000}"/>
    <cellStyle name="normální 45" xfId="844" xr:uid="{00000000-0005-0000-0000-0000A7040000}"/>
    <cellStyle name="normální 46" xfId="950" xr:uid="{00000000-0005-0000-0000-0000A8040000}"/>
    <cellStyle name="normální 47" xfId="908" xr:uid="{00000000-0005-0000-0000-0000A9040000}"/>
    <cellStyle name="normální 48" xfId="923" xr:uid="{00000000-0005-0000-0000-0000AA040000}"/>
    <cellStyle name="normální 49" xfId="829" xr:uid="{00000000-0005-0000-0000-0000AB040000}"/>
    <cellStyle name="Normální 5" xfId="74" xr:uid="{00000000-0005-0000-0000-0000AC040000}"/>
    <cellStyle name="Normální 5 10" xfId="891" xr:uid="{00000000-0005-0000-0000-0000AD040000}"/>
    <cellStyle name="normální 5 11" xfId="445" xr:uid="{00000000-0005-0000-0000-0000AE040000}"/>
    <cellStyle name="normální 5 12" xfId="521" xr:uid="{00000000-0005-0000-0000-0000AF040000}"/>
    <cellStyle name="normální 5 13" xfId="518" xr:uid="{00000000-0005-0000-0000-0000B0040000}"/>
    <cellStyle name="normální 5 14" xfId="1467" xr:uid="{00000000-0005-0000-0000-0000B1040000}"/>
    <cellStyle name="normální 5 15" xfId="1457" xr:uid="{00000000-0005-0000-0000-0000B2040000}"/>
    <cellStyle name="normální 5 16" xfId="528" xr:uid="{00000000-0005-0000-0000-0000B3040000}"/>
    <cellStyle name="normální 5 17" xfId="1530" xr:uid="{00000000-0005-0000-0000-0000B4040000}"/>
    <cellStyle name="normální 5 18" xfId="1531" xr:uid="{00000000-0005-0000-0000-0000B5040000}"/>
    <cellStyle name="normální 5 19" xfId="1532" xr:uid="{00000000-0005-0000-0000-0000B6040000}"/>
    <cellStyle name="Normální 5 2" xfId="75" xr:uid="{00000000-0005-0000-0000-0000B7040000}"/>
    <cellStyle name="normální 5 2 10" xfId="1453" xr:uid="{00000000-0005-0000-0000-0000B8040000}"/>
    <cellStyle name="Normální 5 2 2" xfId="476" xr:uid="{00000000-0005-0000-0000-0000B9040000}"/>
    <cellStyle name="normální 5 2 3" xfId="446" xr:uid="{00000000-0005-0000-0000-0000BA040000}"/>
    <cellStyle name="normální 5 2 4" xfId="537" xr:uid="{00000000-0005-0000-0000-0000BB040000}"/>
    <cellStyle name="normální 5 2 5" xfId="515" xr:uid="{00000000-0005-0000-0000-0000BC040000}"/>
    <cellStyle name="normální 5 2 6" xfId="1468" xr:uid="{00000000-0005-0000-0000-0000BD040000}"/>
    <cellStyle name="normální 5 2 7" xfId="1477" xr:uid="{00000000-0005-0000-0000-0000BE040000}"/>
    <cellStyle name="normální 5 2 8" xfId="1512" xr:uid="{00000000-0005-0000-0000-0000BF040000}"/>
    <cellStyle name="normální 5 2 9" xfId="1515" xr:uid="{00000000-0005-0000-0000-0000C0040000}"/>
    <cellStyle name="normální 5 20" xfId="1469" xr:uid="{00000000-0005-0000-0000-0000C1040000}"/>
    <cellStyle name="normální 5 21" xfId="1443" xr:uid="{00000000-0005-0000-0000-0000C2040000}"/>
    <cellStyle name="normální 5 22" xfId="1528" xr:uid="{00000000-0005-0000-0000-0000C3040000}"/>
    <cellStyle name="normální 5 23" xfId="1473" xr:uid="{00000000-0005-0000-0000-0000C4040000}"/>
    <cellStyle name="normální 5 24" xfId="417" xr:uid="{00000000-0005-0000-0000-0000C5040000}"/>
    <cellStyle name="normální 5 25" xfId="1444" xr:uid="{00000000-0005-0000-0000-0000C6040000}"/>
    <cellStyle name="normální 5 26" xfId="1446" xr:uid="{00000000-0005-0000-0000-0000C7040000}"/>
    <cellStyle name="normální 5 27" xfId="1504" xr:uid="{00000000-0005-0000-0000-0000C8040000}"/>
    <cellStyle name="normální 5 28" xfId="1436" xr:uid="{00000000-0005-0000-0000-0000C9040000}"/>
    <cellStyle name="normální 5 29" xfId="1544" xr:uid="{00000000-0005-0000-0000-0000CA040000}"/>
    <cellStyle name="Normální 5 3" xfId="164" xr:uid="{00000000-0005-0000-0000-0000CB040000}"/>
    <cellStyle name="normální 5 30" xfId="1559" xr:uid="{00000000-0005-0000-0000-0000CC040000}"/>
    <cellStyle name="normální 5 31" xfId="1561" xr:uid="{00000000-0005-0000-0000-0000CD040000}"/>
    <cellStyle name="normální 5 32" xfId="1580" xr:uid="{00000000-0005-0000-0000-0000CE040000}"/>
    <cellStyle name="normální 5 33" xfId="1614" xr:uid="{00000000-0005-0000-0000-0000CF040000}"/>
    <cellStyle name="normální 5 34" xfId="1645" xr:uid="{00000000-0005-0000-0000-0000D0040000}"/>
    <cellStyle name="normální 5 35" xfId="1623" xr:uid="{00000000-0005-0000-0000-0000D1040000}"/>
    <cellStyle name="normální 5 36" xfId="1639" xr:uid="{00000000-0005-0000-0000-0000D2040000}"/>
    <cellStyle name="normální 5 37" xfId="1634" xr:uid="{00000000-0005-0000-0000-0000D3040000}"/>
    <cellStyle name="normální 5 38" xfId="1626" xr:uid="{00000000-0005-0000-0000-0000D4040000}"/>
    <cellStyle name="normální 5 39" xfId="1613" xr:uid="{00000000-0005-0000-0000-0000D5040000}"/>
    <cellStyle name="Normální 5 4" xfId="475" xr:uid="{00000000-0005-0000-0000-0000D6040000}"/>
    <cellStyle name="normální 5 40" xfId="1628" xr:uid="{00000000-0005-0000-0000-0000D7040000}"/>
    <cellStyle name="normální 5 41" xfId="1658" xr:uid="{00000000-0005-0000-0000-0000D8040000}"/>
    <cellStyle name="normální 5 42" xfId="1584" xr:uid="{00000000-0005-0000-0000-0000D9040000}"/>
    <cellStyle name="normální 5 43" xfId="1656" xr:uid="{00000000-0005-0000-0000-0000DA040000}"/>
    <cellStyle name="normální 5 44" xfId="1610" xr:uid="{00000000-0005-0000-0000-0000DB040000}"/>
    <cellStyle name="normální 5 45" xfId="1665" xr:uid="{00000000-0005-0000-0000-0000DC040000}"/>
    <cellStyle name="normální 5 46" xfId="1671" xr:uid="{00000000-0005-0000-0000-0000DD040000}"/>
    <cellStyle name="normální 5 47" xfId="1669" xr:uid="{00000000-0005-0000-0000-0000DE040000}"/>
    <cellStyle name="Normální 5 5" xfId="824" xr:uid="{00000000-0005-0000-0000-0000DF040000}"/>
    <cellStyle name="Normální 5 6" xfId="884" xr:uid="{00000000-0005-0000-0000-0000E0040000}"/>
    <cellStyle name="Normální 5 7" xfId="932" xr:uid="{00000000-0005-0000-0000-0000E1040000}"/>
    <cellStyle name="Normální 5 8" xfId="840" xr:uid="{00000000-0005-0000-0000-0000E2040000}"/>
    <cellStyle name="Normální 5 9" xfId="871" xr:uid="{00000000-0005-0000-0000-0000E3040000}"/>
    <cellStyle name="normální 50" xfId="849" xr:uid="{00000000-0005-0000-0000-0000E4040000}"/>
    <cellStyle name="normální 51" xfId="909" xr:uid="{00000000-0005-0000-0000-0000E5040000}"/>
    <cellStyle name="normální 52" xfId="930" xr:uid="{00000000-0005-0000-0000-0000E6040000}"/>
    <cellStyle name="normální 53" xfId="902" xr:uid="{00000000-0005-0000-0000-0000E7040000}"/>
    <cellStyle name="normální 54" xfId="872" xr:uid="{00000000-0005-0000-0000-0000E8040000}"/>
    <cellStyle name="normální 55" xfId="846" xr:uid="{00000000-0005-0000-0000-0000E9040000}"/>
    <cellStyle name="normální 56" xfId="877" xr:uid="{00000000-0005-0000-0000-0000EA040000}"/>
    <cellStyle name="normální 57" xfId="885" xr:uid="{00000000-0005-0000-0000-0000EB040000}"/>
    <cellStyle name="normální 58" xfId="949" xr:uid="{00000000-0005-0000-0000-0000EC040000}"/>
    <cellStyle name="normální 59" xfId="959" xr:uid="{00000000-0005-0000-0000-0000ED040000}"/>
    <cellStyle name="Normální 6" xfId="76" xr:uid="{00000000-0005-0000-0000-0000EE040000}"/>
    <cellStyle name="Normální 6 10" xfId="927" xr:uid="{00000000-0005-0000-0000-0000EF040000}"/>
    <cellStyle name="Normální 6 11" xfId="447" xr:uid="{00000000-0005-0000-0000-0000F0040000}"/>
    <cellStyle name="normální 6 2" xfId="243" xr:uid="{00000000-0005-0000-0000-0000F1040000}"/>
    <cellStyle name="Normální 6 2 10" xfId="501" xr:uid="{00000000-0005-0000-0000-0000F2040000}"/>
    <cellStyle name="normální 6 2 2" xfId="291" xr:uid="{00000000-0005-0000-0000-0000F3040000}"/>
    <cellStyle name="normální 6 2 2 2" xfId="347" xr:uid="{00000000-0005-0000-0000-0000F4040000}"/>
    <cellStyle name="normální 6 2 2 2 2" xfId="591" xr:uid="{00000000-0005-0000-0000-0000F5040000}"/>
    <cellStyle name="normální 6 2 2 2 2 2" xfId="815" xr:uid="{00000000-0005-0000-0000-0000F6040000}"/>
    <cellStyle name="normální 6 2 2 2 2 2 2" xfId="1431" xr:uid="{00000000-0005-0000-0000-0000F7040000}"/>
    <cellStyle name="normální 6 2 2 2 2 3" xfId="1207" xr:uid="{00000000-0005-0000-0000-0000F8040000}"/>
    <cellStyle name="normální 6 2 2 2 3" xfId="709" xr:uid="{00000000-0005-0000-0000-0000F9040000}"/>
    <cellStyle name="normální 6 2 2 2 3 2" xfId="1325" xr:uid="{00000000-0005-0000-0000-0000FA040000}"/>
    <cellStyle name="normální 6 2 2 2 4" xfId="1090" xr:uid="{00000000-0005-0000-0000-0000FB040000}"/>
    <cellStyle name="normální 6 2 2 3" xfId="403" xr:uid="{00000000-0005-0000-0000-0000FC040000}"/>
    <cellStyle name="normální 6 2 2 3 2" xfId="759" xr:uid="{00000000-0005-0000-0000-0000FD040000}"/>
    <cellStyle name="normální 6 2 2 3 2 2" xfId="1375" xr:uid="{00000000-0005-0000-0000-0000FE040000}"/>
    <cellStyle name="normální 6 2 2 3 3" xfId="1146" xr:uid="{00000000-0005-0000-0000-0000FF040000}"/>
    <cellStyle name="normální 6 2 2 4" xfId="653" xr:uid="{00000000-0005-0000-0000-000000050000}"/>
    <cellStyle name="normální 6 2 2 4 2" xfId="1269" xr:uid="{00000000-0005-0000-0000-000001050000}"/>
    <cellStyle name="normální 6 2 2 5" xfId="1034" xr:uid="{00000000-0005-0000-0000-000002050000}"/>
    <cellStyle name="normální 6 2 3" xfId="313" xr:uid="{00000000-0005-0000-0000-000003050000}"/>
    <cellStyle name="normální 6 2 3 2" xfId="557" xr:uid="{00000000-0005-0000-0000-000004050000}"/>
    <cellStyle name="normální 6 2 3 2 2" xfId="781" xr:uid="{00000000-0005-0000-0000-000005050000}"/>
    <cellStyle name="normální 6 2 3 2 2 2" xfId="1397" xr:uid="{00000000-0005-0000-0000-000006050000}"/>
    <cellStyle name="normální 6 2 3 2 3" xfId="1173" xr:uid="{00000000-0005-0000-0000-000007050000}"/>
    <cellStyle name="normální 6 2 3 3" xfId="675" xr:uid="{00000000-0005-0000-0000-000008050000}"/>
    <cellStyle name="normální 6 2 3 3 2" xfId="1291" xr:uid="{00000000-0005-0000-0000-000009050000}"/>
    <cellStyle name="normální 6 2 3 4" xfId="1056" xr:uid="{00000000-0005-0000-0000-00000A050000}"/>
    <cellStyle name="normální 6 2 4" xfId="369" xr:uid="{00000000-0005-0000-0000-00000B050000}"/>
    <cellStyle name="normální 6 2 4 2" xfId="725" xr:uid="{00000000-0005-0000-0000-00000C050000}"/>
    <cellStyle name="normální 6 2 4 2 2" xfId="1341" xr:uid="{00000000-0005-0000-0000-00000D050000}"/>
    <cellStyle name="normální 6 2 4 3" xfId="1112" xr:uid="{00000000-0005-0000-0000-00000E050000}"/>
    <cellStyle name="normální 6 2 5" xfId="631" xr:uid="{00000000-0005-0000-0000-00000F050000}"/>
    <cellStyle name="normální 6 2 5 2" xfId="1247" xr:uid="{00000000-0005-0000-0000-000010050000}"/>
    <cellStyle name="normální 6 2 6" xfId="506" xr:uid="{00000000-0005-0000-0000-000011050000}"/>
    <cellStyle name="normální 6 2 7" xfId="1010" xr:uid="{00000000-0005-0000-0000-000012050000}"/>
    <cellStyle name="Normální 6 2 8" xfId="459" xr:uid="{00000000-0005-0000-0000-000013050000}"/>
    <cellStyle name="Normální 6 2 9" xfId="837" xr:uid="{00000000-0005-0000-0000-000014050000}"/>
    <cellStyle name="normální 6 3" xfId="163" xr:uid="{00000000-0005-0000-0000-000015050000}"/>
    <cellStyle name="normální 6 3 2" xfId="288" xr:uid="{00000000-0005-0000-0000-000016050000}"/>
    <cellStyle name="normální 6 3 2 2" xfId="344" xr:uid="{00000000-0005-0000-0000-000017050000}"/>
    <cellStyle name="normální 6 3 2 2 2" xfId="588" xr:uid="{00000000-0005-0000-0000-000018050000}"/>
    <cellStyle name="normální 6 3 2 2 2 2" xfId="812" xr:uid="{00000000-0005-0000-0000-000019050000}"/>
    <cellStyle name="normální 6 3 2 2 2 2 2" xfId="1428" xr:uid="{00000000-0005-0000-0000-00001A050000}"/>
    <cellStyle name="normální 6 3 2 2 2 3" xfId="1204" xr:uid="{00000000-0005-0000-0000-00001B050000}"/>
    <cellStyle name="normální 6 3 2 2 3" xfId="706" xr:uid="{00000000-0005-0000-0000-00001C050000}"/>
    <cellStyle name="normální 6 3 2 2 3 2" xfId="1322" xr:uid="{00000000-0005-0000-0000-00001D050000}"/>
    <cellStyle name="normální 6 3 2 2 4" xfId="1087" xr:uid="{00000000-0005-0000-0000-00001E050000}"/>
    <cellStyle name="normální 6 3 2 3" xfId="400" xr:uid="{00000000-0005-0000-0000-00001F050000}"/>
    <cellStyle name="normální 6 3 2 3 2" xfId="756" xr:uid="{00000000-0005-0000-0000-000020050000}"/>
    <cellStyle name="normální 6 3 2 3 2 2" xfId="1372" xr:uid="{00000000-0005-0000-0000-000021050000}"/>
    <cellStyle name="normální 6 3 2 3 3" xfId="1143" xr:uid="{00000000-0005-0000-0000-000022050000}"/>
    <cellStyle name="normální 6 3 2 4" xfId="650" xr:uid="{00000000-0005-0000-0000-000023050000}"/>
    <cellStyle name="normální 6 3 2 4 2" xfId="1266" xr:uid="{00000000-0005-0000-0000-000024050000}"/>
    <cellStyle name="normální 6 3 2 5" xfId="1031" xr:uid="{00000000-0005-0000-0000-000025050000}"/>
    <cellStyle name="normální 6 3 3" xfId="310" xr:uid="{00000000-0005-0000-0000-000026050000}"/>
    <cellStyle name="normální 6 3 3 2" xfId="554" xr:uid="{00000000-0005-0000-0000-000027050000}"/>
    <cellStyle name="normální 6 3 3 2 2" xfId="778" xr:uid="{00000000-0005-0000-0000-000028050000}"/>
    <cellStyle name="normální 6 3 3 2 2 2" xfId="1394" xr:uid="{00000000-0005-0000-0000-000029050000}"/>
    <cellStyle name="normální 6 3 3 2 3" xfId="1170" xr:uid="{00000000-0005-0000-0000-00002A050000}"/>
    <cellStyle name="normální 6 3 3 3" xfId="672" xr:uid="{00000000-0005-0000-0000-00002B050000}"/>
    <cellStyle name="normální 6 3 3 3 2" xfId="1288" xr:uid="{00000000-0005-0000-0000-00002C050000}"/>
    <cellStyle name="normální 6 3 3 4" xfId="1053" xr:uid="{00000000-0005-0000-0000-00002D050000}"/>
    <cellStyle name="normální 6 3 4" xfId="366" xr:uid="{00000000-0005-0000-0000-00002E050000}"/>
    <cellStyle name="normální 6 3 4 2" xfId="722" xr:uid="{00000000-0005-0000-0000-00002F050000}"/>
    <cellStyle name="normální 6 3 4 2 2" xfId="1338" xr:uid="{00000000-0005-0000-0000-000030050000}"/>
    <cellStyle name="normální 6 3 4 3" xfId="1109" xr:uid="{00000000-0005-0000-0000-000031050000}"/>
    <cellStyle name="normální 6 3 5" xfId="628" xr:uid="{00000000-0005-0000-0000-000032050000}"/>
    <cellStyle name="normální 6 3 5 2" xfId="1244" xr:uid="{00000000-0005-0000-0000-000033050000}"/>
    <cellStyle name="normální 6 3 6" xfId="1005" xr:uid="{00000000-0005-0000-0000-000034050000}"/>
    <cellStyle name="Normální 6 4" xfId="477" xr:uid="{00000000-0005-0000-0000-000035050000}"/>
    <cellStyle name="Normální 6 5" xfId="825" xr:uid="{00000000-0005-0000-0000-000036050000}"/>
    <cellStyle name="Normální 6 6" xfId="937" xr:uid="{00000000-0005-0000-0000-000037050000}"/>
    <cellStyle name="Normální 6 7" xfId="933" xr:uid="{00000000-0005-0000-0000-000038050000}"/>
    <cellStyle name="Normální 6 8" xfId="922" xr:uid="{00000000-0005-0000-0000-000039050000}"/>
    <cellStyle name="Normální 6 9" xfId="912" xr:uid="{00000000-0005-0000-0000-00003A050000}"/>
    <cellStyle name="normální 60" xfId="960" xr:uid="{00000000-0005-0000-0000-00003B050000}"/>
    <cellStyle name="normální 61" xfId="962" xr:uid="{00000000-0005-0000-0000-00003C050000}"/>
    <cellStyle name="normální 62" xfId="972" xr:uid="{00000000-0005-0000-0000-00003D050000}"/>
    <cellStyle name="normální 63" xfId="1006" xr:uid="{00000000-0005-0000-0000-00003E050000}"/>
    <cellStyle name="normální 64" xfId="1153" xr:uid="{00000000-0005-0000-0000-00003F050000}"/>
    <cellStyle name="normální 65" xfId="1156" xr:uid="{00000000-0005-0000-0000-000040050000}"/>
    <cellStyle name="normální 66" xfId="1151" xr:uid="{00000000-0005-0000-0000-000041050000}"/>
    <cellStyle name="normální 67" xfId="416" xr:uid="{00000000-0005-0000-0000-000042050000}"/>
    <cellStyle name="normální 68" xfId="504" xr:uid="{00000000-0005-0000-0000-000043050000}"/>
    <cellStyle name="normální 69" xfId="531" xr:uid="{00000000-0005-0000-0000-000044050000}"/>
    <cellStyle name="Normální 7" xfId="77" xr:uid="{00000000-0005-0000-0000-000045050000}"/>
    <cellStyle name="Normální 7 10" xfId="834" xr:uid="{00000000-0005-0000-0000-000046050000}"/>
    <cellStyle name="Normální 7 11" xfId="448" xr:uid="{00000000-0005-0000-0000-000047050000}"/>
    <cellStyle name="normální 7 2" xfId="244" xr:uid="{00000000-0005-0000-0000-000048050000}"/>
    <cellStyle name="Normální 7 2 10" xfId="1509" xr:uid="{00000000-0005-0000-0000-000049050000}"/>
    <cellStyle name="normální 7 2 2" xfId="292" xr:uid="{00000000-0005-0000-0000-00004A050000}"/>
    <cellStyle name="normální 7 2 2 2" xfId="348" xr:uid="{00000000-0005-0000-0000-00004B050000}"/>
    <cellStyle name="normální 7 2 2 2 2" xfId="592" xr:uid="{00000000-0005-0000-0000-00004C050000}"/>
    <cellStyle name="normální 7 2 2 2 2 2" xfId="816" xr:uid="{00000000-0005-0000-0000-00004D050000}"/>
    <cellStyle name="normální 7 2 2 2 2 2 2" xfId="1432" xr:uid="{00000000-0005-0000-0000-00004E050000}"/>
    <cellStyle name="normální 7 2 2 2 2 3" xfId="1208" xr:uid="{00000000-0005-0000-0000-00004F050000}"/>
    <cellStyle name="normální 7 2 2 2 3" xfId="710" xr:uid="{00000000-0005-0000-0000-000050050000}"/>
    <cellStyle name="normální 7 2 2 2 3 2" xfId="1326" xr:uid="{00000000-0005-0000-0000-000051050000}"/>
    <cellStyle name="normální 7 2 2 2 4" xfId="1091" xr:uid="{00000000-0005-0000-0000-000052050000}"/>
    <cellStyle name="normální 7 2 2 3" xfId="404" xr:uid="{00000000-0005-0000-0000-000053050000}"/>
    <cellStyle name="normální 7 2 2 3 2" xfId="760" xr:uid="{00000000-0005-0000-0000-000054050000}"/>
    <cellStyle name="normální 7 2 2 3 2 2" xfId="1376" xr:uid="{00000000-0005-0000-0000-000055050000}"/>
    <cellStyle name="normální 7 2 2 3 3" xfId="1147" xr:uid="{00000000-0005-0000-0000-000056050000}"/>
    <cellStyle name="normální 7 2 2 4" xfId="654" xr:uid="{00000000-0005-0000-0000-000057050000}"/>
    <cellStyle name="normální 7 2 2 4 2" xfId="1270" xr:uid="{00000000-0005-0000-0000-000058050000}"/>
    <cellStyle name="normální 7 2 2 5" xfId="1035" xr:uid="{00000000-0005-0000-0000-000059050000}"/>
    <cellStyle name="normální 7 2 3" xfId="314" xr:uid="{00000000-0005-0000-0000-00005A050000}"/>
    <cellStyle name="normální 7 2 3 2" xfId="558" xr:uid="{00000000-0005-0000-0000-00005B050000}"/>
    <cellStyle name="normální 7 2 3 2 2" xfId="782" xr:uid="{00000000-0005-0000-0000-00005C050000}"/>
    <cellStyle name="normální 7 2 3 2 2 2" xfId="1398" xr:uid="{00000000-0005-0000-0000-00005D050000}"/>
    <cellStyle name="normální 7 2 3 2 3" xfId="1174" xr:uid="{00000000-0005-0000-0000-00005E050000}"/>
    <cellStyle name="normální 7 2 3 3" xfId="676" xr:uid="{00000000-0005-0000-0000-00005F050000}"/>
    <cellStyle name="normální 7 2 3 3 2" xfId="1292" xr:uid="{00000000-0005-0000-0000-000060050000}"/>
    <cellStyle name="normální 7 2 3 4" xfId="1057" xr:uid="{00000000-0005-0000-0000-000061050000}"/>
    <cellStyle name="normální 7 2 4" xfId="370" xr:uid="{00000000-0005-0000-0000-000062050000}"/>
    <cellStyle name="normální 7 2 4 2" xfId="726" xr:uid="{00000000-0005-0000-0000-000063050000}"/>
    <cellStyle name="normální 7 2 4 2 2" xfId="1342" xr:uid="{00000000-0005-0000-0000-000064050000}"/>
    <cellStyle name="normální 7 2 4 3" xfId="1113" xr:uid="{00000000-0005-0000-0000-000065050000}"/>
    <cellStyle name="normální 7 2 5" xfId="632" xr:uid="{00000000-0005-0000-0000-000066050000}"/>
    <cellStyle name="normální 7 2 5 2" xfId="1248" xr:uid="{00000000-0005-0000-0000-000067050000}"/>
    <cellStyle name="normální 7 2 6" xfId="507" xr:uid="{00000000-0005-0000-0000-000068050000}"/>
    <cellStyle name="normální 7 2 7" xfId="1011" xr:uid="{00000000-0005-0000-0000-000069050000}"/>
    <cellStyle name="Normální 7 2 8" xfId="460" xr:uid="{00000000-0005-0000-0000-00006A050000}"/>
    <cellStyle name="Normální 7 2 9" xfId="487" xr:uid="{00000000-0005-0000-0000-00006B050000}"/>
    <cellStyle name="normální 7 3" xfId="162" xr:uid="{00000000-0005-0000-0000-00006C050000}"/>
    <cellStyle name="normální 7 3 2" xfId="287" xr:uid="{00000000-0005-0000-0000-00006D050000}"/>
    <cellStyle name="normální 7 3 2 2" xfId="343" xr:uid="{00000000-0005-0000-0000-00006E050000}"/>
    <cellStyle name="normální 7 3 2 2 2" xfId="587" xr:uid="{00000000-0005-0000-0000-00006F050000}"/>
    <cellStyle name="normální 7 3 2 2 2 2" xfId="811" xr:uid="{00000000-0005-0000-0000-000070050000}"/>
    <cellStyle name="normální 7 3 2 2 2 2 2" xfId="1427" xr:uid="{00000000-0005-0000-0000-000071050000}"/>
    <cellStyle name="normální 7 3 2 2 2 3" xfId="1203" xr:uid="{00000000-0005-0000-0000-000072050000}"/>
    <cellStyle name="normální 7 3 2 2 3" xfId="705" xr:uid="{00000000-0005-0000-0000-000073050000}"/>
    <cellStyle name="normální 7 3 2 2 3 2" xfId="1321" xr:uid="{00000000-0005-0000-0000-000074050000}"/>
    <cellStyle name="normální 7 3 2 2 4" xfId="1086" xr:uid="{00000000-0005-0000-0000-000075050000}"/>
    <cellStyle name="normální 7 3 2 3" xfId="399" xr:uid="{00000000-0005-0000-0000-000076050000}"/>
    <cellStyle name="normální 7 3 2 3 2" xfId="755" xr:uid="{00000000-0005-0000-0000-000077050000}"/>
    <cellStyle name="normální 7 3 2 3 2 2" xfId="1371" xr:uid="{00000000-0005-0000-0000-000078050000}"/>
    <cellStyle name="normální 7 3 2 3 3" xfId="1142" xr:uid="{00000000-0005-0000-0000-000079050000}"/>
    <cellStyle name="normální 7 3 2 4" xfId="649" xr:uid="{00000000-0005-0000-0000-00007A050000}"/>
    <cellStyle name="normální 7 3 2 4 2" xfId="1265" xr:uid="{00000000-0005-0000-0000-00007B050000}"/>
    <cellStyle name="normální 7 3 2 5" xfId="1030" xr:uid="{00000000-0005-0000-0000-00007C050000}"/>
    <cellStyle name="normální 7 3 3" xfId="309" xr:uid="{00000000-0005-0000-0000-00007D050000}"/>
    <cellStyle name="normální 7 3 3 2" xfId="553" xr:uid="{00000000-0005-0000-0000-00007E050000}"/>
    <cellStyle name="normální 7 3 3 2 2" xfId="777" xr:uid="{00000000-0005-0000-0000-00007F050000}"/>
    <cellStyle name="normální 7 3 3 2 2 2" xfId="1393" xr:uid="{00000000-0005-0000-0000-000080050000}"/>
    <cellStyle name="normální 7 3 3 2 3" xfId="1169" xr:uid="{00000000-0005-0000-0000-000081050000}"/>
    <cellStyle name="normální 7 3 3 3" xfId="671" xr:uid="{00000000-0005-0000-0000-000082050000}"/>
    <cellStyle name="normální 7 3 3 3 2" xfId="1287" xr:uid="{00000000-0005-0000-0000-000083050000}"/>
    <cellStyle name="normální 7 3 3 4" xfId="1052" xr:uid="{00000000-0005-0000-0000-000084050000}"/>
    <cellStyle name="normální 7 3 4" xfId="365" xr:uid="{00000000-0005-0000-0000-000085050000}"/>
    <cellStyle name="normální 7 3 4 2" xfId="721" xr:uid="{00000000-0005-0000-0000-000086050000}"/>
    <cellStyle name="normální 7 3 4 2 2" xfId="1337" xr:uid="{00000000-0005-0000-0000-000087050000}"/>
    <cellStyle name="normální 7 3 4 3" xfId="1108" xr:uid="{00000000-0005-0000-0000-000088050000}"/>
    <cellStyle name="normální 7 3 5" xfId="627" xr:uid="{00000000-0005-0000-0000-000089050000}"/>
    <cellStyle name="normální 7 3 5 2" xfId="1243" xr:uid="{00000000-0005-0000-0000-00008A050000}"/>
    <cellStyle name="normální 7 3 6" xfId="1004" xr:uid="{00000000-0005-0000-0000-00008B050000}"/>
    <cellStyle name="Normální 7 4" xfId="478" xr:uid="{00000000-0005-0000-0000-00008C050000}"/>
    <cellStyle name="Normální 7 5" xfId="826" xr:uid="{00000000-0005-0000-0000-00008D050000}"/>
    <cellStyle name="Normální 7 6" xfId="899" xr:uid="{00000000-0005-0000-0000-00008E050000}"/>
    <cellStyle name="Normální 7 7" xfId="894" xr:uid="{00000000-0005-0000-0000-00008F050000}"/>
    <cellStyle name="Normální 7 8" xfId="833" xr:uid="{00000000-0005-0000-0000-000090050000}"/>
    <cellStyle name="Normální 7 9" xfId="941" xr:uid="{00000000-0005-0000-0000-000091050000}"/>
    <cellStyle name="normální 70" xfId="418" xr:uid="{00000000-0005-0000-0000-000092050000}"/>
    <cellStyle name="normální 71" xfId="1438" xr:uid="{00000000-0005-0000-0000-000093050000}"/>
    <cellStyle name="normální 72" xfId="1525" xr:uid="{00000000-0005-0000-0000-000094050000}"/>
    <cellStyle name="normální 73" xfId="1510" xr:uid="{00000000-0005-0000-0000-000095050000}"/>
    <cellStyle name="normální 74" xfId="1502" xr:uid="{00000000-0005-0000-0000-000096050000}"/>
    <cellStyle name="normální 75" xfId="1474" xr:uid="{00000000-0005-0000-0000-000097050000}"/>
    <cellStyle name="normální 76" xfId="1459" xr:uid="{00000000-0005-0000-0000-000098050000}"/>
    <cellStyle name="normální 77" xfId="1461" xr:uid="{00000000-0005-0000-0000-000099050000}"/>
    <cellStyle name="normální 78" xfId="1482" xr:uid="{00000000-0005-0000-0000-00009A050000}"/>
    <cellStyle name="normální 79" xfId="1455" xr:uid="{00000000-0005-0000-0000-00009B050000}"/>
    <cellStyle name="Normální 8" xfId="78" xr:uid="{00000000-0005-0000-0000-00009C050000}"/>
    <cellStyle name="Normální 8 10" xfId="931" xr:uid="{00000000-0005-0000-0000-00009D050000}"/>
    <cellStyle name="Normální 8 11" xfId="449" xr:uid="{00000000-0005-0000-0000-00009E050000}"/>
    <cellStyle name="normální 8 2" xfId="245" xr:uid="{00000000-0005-0000-0000-00009F050000}"/>
    <cellStyle name="Normální 8 2 10" xfId="1493" xr:uid="{00000000-0005-0000-0000-0000A0050000}"/>
    <cellStyle name="normální 8 2 2" xfId="293" xr:uid="{00000000-0005-0000-0000-0000A1050000}"/>
    <cellStyle name="normální 8 2 2 2" xfId="349" xr:uid="{00000000-0005-0000-0000-0000A2050000}"/>
    <cellStyle name="normální 8 2 2 2 2" xfId="593" xr:uid="{00000000-0005-0000-0000-0000A3050000}"/>
    <cellStyle name="normální 8 2 2 2 2 2" xfId="817" xr:uid="{00000000-0005-0000-0000-0000A4050000}"/>
    <cellStyle name="normální 8 2 2 2 2 2 2" xfId="1433" xr:uid="{00000000-0005-0000-0000-0000A5050000}"/>
    <cellStyle name="normální 8 2 2 2 2 3" xfId="1209" xr:uid="{00000000-0005-0000-0000-0000A6050000}"/>
    <cellStyle name="normální 8 2 2 2 3" xfId="711" xr:uid="{00000000-0005-0000-0000-0000A7050000}"/>
    <cellStyle name="normální 8 2 2 2 3 2" xfId="1327" xr:uid="{00000000-0005-0000-0000-0000A8050000}"/>
    <cellStyle name="normální 8 2 2 2 4" xfId="1092" xr:uid="{00000000-0005-0000-0000-0000A9050000}"/>
    <cellStyle name="normální 8 2 2 3" xfId="405" xr:uid="{00000000-0005-0000-0000-0000AA050000}"/>
    <cellStyle name="normální 8 2 2 3 2" xfId="761" xr:uid="{00000000-0005-0000-0000-0000AB050000}"/>
    <cellStyle name="normální 8 2 2 3 2 2" xfId="1377" xr:uid="{00000000-0005-0000-0000-0000AC050000}"/>
    <cellStyle name="normální 8 2 2 3 3" xfId="1148" xr:uid="{00000000-0005-0000-0000-0000AD050000}"/>
    <cellStyle name="normální 8 2 2 4" xfId="655" xr:uid="{00000000-0005-0000-0000-0000AE050000}"/>
    <cellStyle name="normální 8 2 2 4 2" xfId="1271" xr:uid="{00000000-0005-0000-0000-0000AF050000}"/>
    <cellStyle name="normální 8 2 2 5" xfId="1036" xr:uid="{00000000-0005-0000-0000-0000B0050000}"/>
    <cellStyle name="normální 8 2 3" xfId="315" xr:uid="{00000000-0005-0000-0000-0000B1050000}"/>
    <cellStyle name="normální 8 2 3 2" xfId="559" xr:uid="{00000000-0005-0000-0000-0000B2050000}"/>
    <cellStyle name="normální 8 2 3 2 2" xfId="783" xr:uid="{00000000-0005-0000-0000-0000B3050000}"/>
    <cellStyle name="normální 8 2 3 2 2 2" xfId="1399" xr:uid="{00000000-0005-0000-0000-0000B4050000}"/>
    <cellStyle name="normální 8 2 3 2 3" xfId="1175" xr:uid="{00000000-0005-0000-0000-0000B5050000}"/>
    <cellStyle name="normální 8 2 3 3" xfId="677" xr:uid="{00000000-0005-0000-0000-0000B6050000}"/>
    <cellStyle name="normální 8 2 3 3 2" xfId="1293" xr:uid="{00000000-0005-0000-0000-0000B7050000}"/>
    <cellStyle name="normální 8 2 3 4" xfId="1058" xr:uid="{00000000-0005-0000-0000-0000B8050000}"/>
    <cellStyle name="normální 8 2 4" xfId="371" xr:uid="{00000000-0005-0000-0000-0000B9050000}"/>
    <cellStyle name="normální 8 2 4 2" xfId="727" xr:uid="{00000000-0005-0000-0000-0000BA050000}"/>
    <cellStyle name="normální 8 2 4 2 2" xfId="1343" xr:uid="{00000000-0005-0000-0000-0000BB050000}"/>
    <cellStyle name="normální 8 2 4 3" xfId="1114" xr:uid="{00000000-0005-0000-0000-0000BC050000}"/>
    <cellStyle name="normální 8 2 5" xfId="633" xr:uid="{00000000-0005-0000-0000-0000BD050000}"/>
    <cellStyle name="normální 8 2 5 2" xfId="1249" xr:uid="{00000000-0005-0000-0000-0000BE050000}"/>
    <cellStyle name="normální 8 2 6" xfId="508" xr:uid="{00000000-0005-0000-0000-0000BF050000}"/>
    <cellStyle name="normální 8 2 7" xfId="1012" xr:uid="{00000000-0005-0000-0000-0000C0050000}"/>
    <cellStyle name="Normální 8 2 8" xfId="462" xr:uid="{00000000-0005-0000-0000-0000C1050000}"/>
    <cellStyle name="Normální 8 2 9" xfId="514" xr:uid="{00000000-0005-0000-0000-0000C2050000}"/>
    <cellStyle name="normální 8 3" xfId="161" xr:uid="{00000000-0005-0000-0000-0000C3050000}"/>
    <cellStyle name="normální 8 3 2" xfId="286" xr:uid="{00000000-0005-0000-0000-0000C4050000}"/>
    <cellStyle name="normální 8 3 2 2" xfId="342" xr:uid="{00000000-0005-0000-0000-0000C5050000}"/>
    <cellStyle name="normální 8 3 2 2 2" xfId="586" xr:uid="{00000000-0005-0000-0000-0000C6050000}"/>
    <cellStyle name="normální 8 3 2 2 2 2" xfId="810" xr:uid="{00000000-0005-0000-0000-0000C7050000}"/>
    <cellStyle name="normální 8 3 2 2 2 2 2" xfId="1426" xr:uid="{00000000-0005-0000-0000-0000C8050000}"/>
    <cellStyle name="normální 8 3 2 2 2 3" xfId="1202" xr:uid="{00000000-0005-0000-0000-0000C9050000}"/>
    <cellStyle name="normální 8 3 2 2 3" xfId="704" xr:uid="{00000000-0005-0000-0000-0000CA050000}"/>
    <cellStyle name="normální 8 3 2 2 3 2" xfId="1320" xr:uid="{00000000-0005-0000-0000-0000CB050000}"/>
    <cellStyle name="normální 8 3 2 2 4" xfId="1085" xr:uid="{00000000-0005-0000-0000-0000CC050000}"/>
    <cellStyle name="normální 8 3 2 3" xfId="398" xr:uid="{00000000-0005-0000-0000-0000CD050000}"/>
    <cellStyle name="normální 8 3 2 3 2" xfId="754" xr:uid="{00000000-0005-0000-0000-0000CE050000}"/>
    <cellStyle name="normální 8 3 2 3 2 2" xfId="1370" xr:uid="{00000000-0005-0000-0000-0000CF050000}"/>
    <cellStyle name="normální 8 3 2 3 3" xfId="1141" xr:uid="{00000000-0005-0000-0000-0000D0050000}"/>
    <cellStyle name="normální 8 3 2 4" xfId="648" xr:uid="{00000000-0005-0000-0000-0000D1050000}"/>
    <cellStyle name="normální 8 3 2 4 2" xfId="1264" xr:uid="{00000000-0005-0000-0000-0000D2050000}"/>
    <cellStyle name="normální 8 3 2 5" xfId="1029" xr:uid="{00000000-0005-0000-0000-0000D3050000}"/>
    <cellStyle name="normální 8 3 3" xfId="308" xr:uid="{00000000-0005-0000-0000-0000D4050000}"/>
    <cellStyle name="normální 8 3 3 2" xfId="552" xr:uid="{00000000-0005-0000-0000-0000D5050000}"/>
    <cellStyle name="normální 8 3 3 2 2" xfId="776" xr:uid="{00000000-0005-0000-0000-0000D6050000}"/>
    <cellStyle name="normální 8 3 3 2 2 2" xfId="1392" xr:uid="{00000000-0005-0000-0000-0000D7050000}"/>
    <cellStyle name="normální 8 3 3 2 3" xfId="1168" xr:uid="{00000000-0005-0000-0000-0000D8050000}"/>
    <cellStyle name="normální 8 3 3 3" xfId="670" xr:uid="{00000000-0005-0000-0000-0000D9050000}"/>
    <cellStyle name="normální 8 3 3 3 2" xfId="1286" xr:uid="{00000000-0005-0000-0000-0000DA050000}"/>
    <cellStyle name="normální 8 3 3 4" xfId="1051" xr:uid="{00000000-0005-0000-0000-0000DB050000}"/>
    <cellStyle name="normální 8 3 4" xfId="364" xr:uid="{00000000-0005-0000-0000-0000DC050000}"/>
    <cellStyle name="normální 8 3 4 2" xfId="720" xr:uid="{00000000-0005-0000-0000-0000DD050000}"/>
    <cellStyle name="normální 8 3 4 2 2" xfId="1336" xr:uid="{00000000-0005-0000-0000-0000DE050000}"/>
    <cellStyle name="normální 8 3 4 3" xfId="1107" xr:uid="{00000000-0005-0000-0000-0000DF050000}"/>
    <cellStyle name="normální 8 3 5" xfId="626" xr:uid="{00000000-0005-0000-0000-0000E0050000}"/>
    <cellStyle name="normální 8 3 5 2" xfId="1242" xr:uid="{00000000-0005-0000-0000-0000E1050000}"/>
    <cellStyle name="normální 8 3 6" xfId="1003" xr:uid="{00000000-0005-0000-0000-0000E2050000}"/>
    <cellStyle name="Normální 8 4" xfId="479" xr:uid="{00000000-0005-0000-0000-0000E3050000}"/>
    <cellStyle name="Normální 8 5" xfId="827" xr:uid="{00000000-0005-0000-0000-0000E4050000}"/>
    <cellStyle name="Normální 8 6" xfId="929" xr:uid="{00000000-0005-0000-0000-0000E5050000}"/>
    <cellStyle name="Normální 8 7" xfId="889" xr:uid="{00000000-0005-0000-0000-0000E6050000}"/>
    <cellStyle name="Normální 8 8" xfId="883" xr:uid="{00000000-0005-0000-0000-0000E7050000}"/>
    <cellStyle name="Normální 8 9" xfId="839" xr:uid="{00000000-0005-0000-0000-0000E8050000}"/>
    <cellStyle name="normální 80" xfId="916" xr:uid="{00000000-0005-0000-0000-0000E9050000}"/>
    <cellStyle name="normální 81" xfId="1514" xr:uid="{00000000-0005-0000-0000-0000EA050000}"/>
    <cellStyle name="normální 82" xfId="1487" xr:uid="{00000000-0005-0000-0000-0000EB050000}"/>
    <cellStyle name="normální 83" xfId="525" xr:uid="{00000000-0005-0000-0000-0000EC050000}"/>
    <cellStyle name="normální 84" xfId="511" xr:uid="{00000000-0005-0000-0000-0000ED050000}"/>
    <cellStyle name="normální 85" xfId="1538" xr:uid="{00000000-0005-0000-0000-0000EE050000}"/>
    <cellStyle name="normální 86" xfId="1545" xr:uid="{00000000-0005-0000-0000-0000EF050000}"/>
    <cellStyle name="normální 87" xfId="1552" xr:uid="{00000000-0005-0000-0000-0000F0050000}"/>
    <cellStyle name="normální 88" xfId="1556" xr:uid="{00000000-0005-0000-0000-0000F1050000}"/>
    <cellStyle name="normální 89" xfId="1557" xr:uid="{00000000-0005-0000-0000-0000F2050000}"/>
    <cellStyle name="Normální 9" xfId="79" xr:uid="{00000000-0005-0000-0000-0000F3050000}"/>
    <cellStyle name="Normální 9 10" xfId="911" xr:uid="{00000000-0005-0000-0000-0000F4050000}"/>
    <cellStyle name="Normální 9 11" xfId="450" xr:uid="{00000000-0005-0000-0000-0000F5050000}"/>
    <cellStyle name="normální 9 2" xfId="246" xr:uid="{00000000-0005-0000-0000-0000F6050000}"/>
    <cellStyle name="Normální 9 2 10" xfId="1518" xr:uid="{00000000-0005-0000-0000-0000F7050000}"/>
    <cellStyle name="normální 9 2 2" xfId="294" xr:uid="{00000000-0005-0000-0000-0000F8050000}"/>
    <cellStyle name="normální 9 2 2 2" xfId="350" xr:uid="{00000000-0005-0000-0000-0000F9050000}"/>
    <cellStyle name="normální 9 2 2 2 2" xfId="594" xr:uid="{00000000-0005-0000-0000-0000FA050000}"/>
    <cellStyle name="normální 9 2 2 2 2 2" xfId="818" xr:uid="{00000000-0005-0000-0000-0000FB050000}"/>
    <cellStyle name="normální 9 2 2 2 2 2 2" xfId="1434" xr:uid="{00000000-0005-0000-0000-0000FC050000}"/>
    <cellStyle name="normální 9 2 2 2 2 3" xfId="1210" xr:uid="{00000000-0005-0000-0000-0000FD050000}"/>
    <cellStyle name="normální 9 2 2 2 3" xfId="712" xr:uid="{00000000-0005-0000-0000-0000FE050000}"/>
    <cellStyle name="normální 9 2 2 2 3 2" xfId="1328" xr:uid="{00000000-0005-0000-0000-0000FF050000}"/>
    <cellStyle name="normální 9 2 2 2 4" xfId="1093" xr:uid="{00000000-0005-0000-0000-000000060000}"/>
    <cellStyle name="normální 9 2 2 3" xfId="406" xr:uid="{00000000-0005-0000-0000-000001060000}"/>
    <cellStyle name="normální 9 2 2 3 2" xfId="762" xr:uid="{00000000-0005-0000-0000-000002060000}"/>
    <cellStyle name="normální 9 2 2 3 2 2" xfId="1378" xr:uid="{00000000-0005-0000-0000-000003060000}"/>
    <cellStyle name="normální 9 2 2 3 3" xfId="1149" xr:uid="{00000000-0005-0000-0000-000004060000}"/>
    <cellStyle name="normální 9 2 2 4" xfId="656" xr:uid="{00000000-0005-0000-0000-000005060000}"/>
    <cellStyle name="normální 9 2 2 4 2" xfId="1272" xr:uid="{00000000-0005-0000-0000-000006060000}"/>
    <cellStyle name="normální 9 2 2 5" xfId="1037" xr:uid="{00000000-0005-0000-0000-000007060000}"/>
    <cellStyle name="normální 9 2 3" xfId="316" xr:uid="{00000000-0005-0000-0000-000008060000}"/>
    <cellStyle name="normální 9 2 3 2" xfId="560" xr:uid="{00000000-0005-0000-0000-000009060000}"/>
    <cellStyle name="normální 9 2 3 2 2" xfId="784" xr:uid="{00000000-0005-0000-0000-00000A060000}"/>
    <cellStyle name="normální 9 2 3 2 2 2" xfId="1400" xr:uid="{00000000-0005-0000-0000-00000B060000}"/>
    <cellStyle name="normální 9 2 3 2 3" xfId="1176" xr:uid="{00000000-0005-0000-0000-00000C060000}"/>
    <cellStyle name="normální 9 2 3 3" xfId="678" xr:uid="{00000000-0005-0000-0000-00000D060000}"/>
    <cellStyle name="normální 9 2 3 3 2" xfId="1294" xr:uid="{00000000-0005-0000-0000-00000E060000}"/>
    <cellStyle name="normální 9 2 3 4" xfId="1059" xr:uid="{00000000-0005-0000-0000-00000F060000}"/>
    <cellStyle name="normální 9 2 4" xfId="372" xr:uid="{00000000-0005-0000-0000-000010060000}"/>
    <cellStyle name="normální 9 2 4 2" xfId="728" xr:uid="{00000000-0005-0000-0000-000011060000}"/>
    <cellStyle name="normální 9 2 4 2 2" xfId="1344" xr:uid="{00000000-0005-0000-0000-000012060000}"/>
    <cellStyle name="normální 9 2 4 3" xfId="1115" xr:uid="{00000000-0005-0000-0000-000013060000}"/>
    <cellStyle name="normální 9 2 5" xfId="634" xr:uid="{00000000-0005-0000-0000-000014060000}"/>
    <cellStyle name="normální 9 2 5 2" xfId="1250" xr:uid="{00000000-0005-0000-0000-000015060000}"/>
    <cellStyle name="normální 9 2 6" xfId="509" xr:uid="{00000000-0005-0000-0000-000016060000}"/>
    <cellStyle name="normální 9 2 7" xfId="1013" xr:uid="{00000000-0005-0000-0000-000017060000}"/>
    <cellStyle name="Normální 9 2 8" xfId="463" xr:uid="{00000000-0005-0000-0000-000018060000}"/>
    <cellStyle name="Normální 9 2 9" xfId="513" xr:uid="{00000000-0005-0000-0000-000019060000}"/>
    <cellStyle name="normální 9 3" xfId="160" xr:uid="{00000000-0005-0000-0000-00001A060000}"/>
    <cellStyle name="normální 9 3 2" xfId="285" xr:uid="{00000000-0005-0000-0000-00001B060000}"/>
    <cellStyle name="normální 9 3 2 2" xfId="341" xr:uid="{00000000-0005-0000-0000-00001C060000}"/>
    <cellStyle name="normální 9 3 2 2 2" xfId="585" xr:uid="{00000000-0005-0000-0000-00001D060000}"/>
    <cellStyle name="normální 9 3 2 2 2 2" xfId="809" xr:uid="{00000000-0005-0000-0000-00001E060000}"/>
    <cellStyle name="normální 9 3 2 2 2 2 2" xfId="1425" xr:uid="{00000000-0005-0000-0000-00001F060000}"/>
    <cellStyle name="normální 9 3 2 2 2 3" xfId="1201" xr:uid="{00000000-0005-0000-0000-000020060000}"/>
    <cellStyle name="normální 9 3 2 2 3" xfId="703" xr:uid="{00000000-0005-0000-0000-000021060000}"/>
    <cellStyle name="normální 9 3 2 2 3 2" xfId="1319" xr:uid="{00000000-0005-0000-0000-000022060000}"/>
    <cellStyle name="normální 9 3 2 2 4" xfId="1084" xr:uid="{00000000-0005-0000-0000-000023060000}"/>
    <cellStyle name="normální 9 3 2 3" xfId="397" xr:uid="{00000000-0005-0000-0000-000024060000}"/>
    <cellStyle name="normální 9 3 2 3 2" xfId="753" xr:uid="{00000000-0005-0000-0000-000025060000}"/>
    <cellStyle name="normální 9 3 2 3 2 2" xfId="1369" xr:uid="{00000000-0005-0000-0000-000026060000}"/>
    <cellStyle name="normální 9 3 2 3 3" xfId="1140" xr:uid="{00000000-0005-0000-0000-000027060000}"/>
    <cellStyle name="normální 9 3 2 4" xfId="647" xr:uid="{00000000-0005-0000-0000-000028060000}"/>
    <cellStyle name="normální 9 3 2 4 2" xfId="1263" xr:uid="{00000000-0005-0000-0000-000029060000}"/>
    <cellStyle name="normální 9 3 2 5" xfId="1028" xr:uid="{00000000-0005-0000-0000-00002A060000}"/>
    <cellStyle name="normální 9 3 3" xfId="307" xr:uid="{00000000-0005-0000-0000-00002B060000}"/>
    <cellStyle name="normální 9 3 3 2" xfId="551" xr:uid="{00000000-0005-0000-0000-00002C060000}"/>
    <cellStyle name="normální 9 3 3 2 2" xfId="775" xr:uid="{00000000-0005-0000-0000-00002D060000}"/>
    <cellStyle name="normální 9 3 3 2 2 2" xfId="1391" xr:uid="{00000000-0005-0000-0000-00002E060000}"/>
    <cellStyle name="normální 9 3 3 2 3" xfId="1167" xr:uid="{00000000-0005-0000-0000-00002F060000}"/>
    <cellStyle name="normální 9 3 3 3" xfId="669" xr:uid="{00000000-0005-0000-0000-000030060000}"/>
    <cellStyle name="normální 9 3 3 3 2" xfId="1285" xr:uid="{00000000-0005-0000-0000-000031060000}"/>
    <cellStyle name="normální 9 3 3 4" xfId="1050" xr:uid="{00000000-0005-0000-0000-000032060000}"/>
    <cellStyle name="normální 9 3 4" xfId="363" xr:uid="{00000000-0005-0000-0000-000033060000}"/>
    <cellStyle name="normální 9 3 4 2" xfId="719" xr:uid="{00000000-0005-0000-0000-000034060000}"/>
    <cellStyle name="normální 9 3 4 2 2" xfId="1335" xr:uid="{00000000-0005-0000-0000-000035060000}"/>
    <cellStyle name="normální 9 3 4 3" xfId="1106" xr:uid="{00000000-0005-0000-0000-000036060000}"/>
    <cellStyle name="normální 9 3 5" xfId="625" xr:uid="{00000000-0005-0000-0000-000037060000}"/>
    <cellStyle name="normální 9 3 5 2" xfId="1241" xr:uid="{00000000-0005-0000-0000-000038060000}"/>
    <cellStyle name="normální 9 3 6" xfId="1002" xr:uid="{00000000-0005-0000-0000-000039060000}"/>
    <cellStyle name="Normální 9 4" xfId="480" xr:uid="{00000000-0005-0000-0000-00003A060000}"/>
    <cellStyle name="Normální 9 5" xfId="828" xr:uid="{00000000-0005-0000-0000-00003B060000}"/>
    <cellStyle name="Normální 9 6" xfId="945" xr:uid="{00000000-0005-0000-0000-00003C060000}"/>
    <cellStyle name="Normální 9 7" xfId="843" xr:uid="{00000000-0005-0000-0000-00003D060000}"/>
    <cellStyle name="Normální 9 8" xfId="860" xr:uid="{00000000-0005-0000-0000-00003E060000}"/>
    <cellStyle name="Normální 9 9" xfId="907" xr:uid="{00000000-0005-0000-0000-00003F060000}"/>
    <cellStyle name="normální 90" xfId="1567" xr:uid="{00000000-0005-0000-0000-000040060000}"/>
    <cellStyle name="normální 91" xfId="1568" xr:uid="{00000000-0005-0000-0000-000041060000}"/>
    <cellStyle name="normální 92" xfId="1585" xr:uid="{00000000-0005-0000-0000-000042060000}"/>
    <cellStyle name="normální 93" xfId="1604" xr:uid="{00000000-0005-0000-0000-000043060000}"/>
    <cellStyle name="normální 94" xfId="1611" xr:uid="{00000000-0005-0000-0000-000044060000}"/>
    <cellStyle name="normální 95" xfId="1636" xr:uid="{00000000-0005-0000-0000-000045060000}"/>
    <cellStyle name="normální 96" xfId="1618" xr:uid="{00000000-0005-0000-0000-000046060000}"/>
    <cellStyle name="normální 97" xfId="1606" xr:uid="{00000000-0005-0000-0000-000047060000}"/>
    <cellStyle name="normální 98" xfId="1607" xr:uid="{00000000-0005-0000-0000-000048060000}"/>
    <cellStyle name="normální 99" xfId="1648" xr:uid="{00000000-0005-0000-0000-000049060000}"/>
    <cellStyle name="normální_Vzor pro profese" xfId="2" xr:uid="{00000000-0005-0000-0000-00004A060000}"/>
    <cellStyle name="Normalny_laroux" xfId="80" xr:uid="{00000000-0005-0000-0000-00004B060000}"/>
    <cellStyle name="Podhlavička" xfId="142" xr:uid="{00000000-0005-0000-0000-00004C060000}"/>
    <cellStyle name="Podnadpis" xfId="81" xr:uid="{00000000-0005-0000-0000-00004D060000}"/>
    <cellStyle name="Podnadpis 2" xfId="82" xr:uid="{00000000-0005-0000-0000-00004E060000}"/>
    <cellStyle name="Položka" xfId="451" xr:uid="{00000000-0005-0000-0000-00004F060000}"/>
    <cellStyle name="Poznámka 2" xfId="83" xr:uid="{00000000-0005-0000-0000-000050060000}"/>
    <cellStyle name="Poznámka 2 2" xfId="247" xr:uid="{00000000-0005-0000-0000-000051060000}"/>
    <cellStyle name="Poznámka 2 3" xfId="157" xr:uid="{00000000-0005-0000-0000-000052060000}"/>
    <cellStyle name="Poznámka 2 4" xfId="481" xr:uid="{00000000-0005-0000-0000-000053060000}"/>
    <cellStyle name="Poznámka 2 5" xfId="453" xr:uid="{00000000-0005-0000-0000-000054060000}"/>
    <cellStyle name="Poznámka 3" xfId="84" xr:uid="{00000000-0005-0000-0000-000055060000}"/>
    <cellStyle name="Poznámka 4" xfId="158" xr:uid="{00000000-0005-0000-0000-000056060000}"/>
    <cellStyle name="Poznámka 5" xfId="452" xr:uid="{00000000-0005-0000-0000-000057060000}"/>
    <cellStyle name="Propojená buňka 2" xfId="85" xr:uid="{00000000-0005-0000-0000-000058060000}"/>
    <cellStyle name="Prozent 2" xfId="156" xr:uid="{00000000-0005-0000-0000-000059060000}"/>
    <cellStyle name="R_text" xfId="454" xr:uid="{00000000-0005-0000-0000-00005A060000}"/>
    <cellStyle name="Specifikace" xfId="4" xr:uid="{00000000-0005-0000-0000-00005B060000}"/>
    <cellStyle name="Specifikace 2" xfId="455" xr:uid="{00000000-0005-0000-0000-00005C060000}"/>
    <cellStyle name="Specifikace 3" xfId="456" xr:uid="{00000000-0005-0000-0000-00005D060000}"/>
    <cellStyle name="Specifikace 4" xfId="457" xr:uid="{00000000-0005-0000-0000-00005E060000}"/>
    <cellStyle name="Specifikace 5" xfId="482" xr:uid="{00000000-0005-0000-0000-00005F060000}"/>
    <cellStyle name="Správně 2" xfId="87" xr:uid="{00000000-0005-0000-0000-000060060000}"/>
    <cellStyle name="Standard 2" xfId="155" xr:uid="{00000000-0005-0000-0000-000061060000}"/>
    <cellStyle name="Standard_aktuell" xfId="88" xr:uid="{00000000-0005-0000-0000-000062060000}"/>
    <cellStyle name="Stín+tučně" xfId="89" xr:uid="{00000000-0005-0000-0000-000063060000}"/>
    <cellStyle name="Stín+tučně 2" xfId="154" xr:uid="{00000000-0005-0000-0000-000064060000}"/>
    <cellStyle name="Stín+tučně+velké písmo" xfId="90" xr:uid="{00000000-0005-0000-0000-000065060000}"/>
    <cellStyle name="Stín+tučně+velké písmo 2" xfId="153" xr:uid="{00000000-0005-0000-0000-000066060000}"/>
    <cellStyle name="Styl 1" xfId="8" xr:uid="{00000000-0005-0000-0000-000067060000}"/>
    <cellStyle name="Styl 1 2" xfId="91" xr:uid="{00000000-0005-0000-0000-000068060000}"/>
    <cellStyle name="Styl 1 2 2" xfId="92" xr:uid="{00000000-0005-0000-0000-000069060000}"/>
    <cellStyle name="Styl 1 2 2 2" xfId="248" xr:uid="{00000000-0005-0000-0000-00006A060000}"/>
    <cellStyle name="Styl 1 2 2 3" xfId="220" xr:uid="{00000000-0005-0000-0000-00006B060000}"/>
    <cellStyle name="Styl 1 2 3" xfId="93" xr:uid="{00000000-0005-0000-0000-00006C060000}"/>
    <cellStyle name="Styl 1 2 4" xfId="145" xr:uid="{00000000-0005-0000-0000-00006D060000}"/>
    <cellStyle name="Styl 1 3" xfId="94" xr:uid="{00000000-0005-0000-0000-00006E060000}"/>
    <cellStyle name="Styl 1 3 2" xfId="95" xr:uid="{00000000-0005-0000-0000-00006F060000}"/>
    <cellStyle name="Styl 1 4" xfId="96" xr:uid="{00000000-0005-0000-0000-000070060000}"/>
    <cellStyle name="Styl 1 5" xfId="465" xr:uid="{00000000-0005-0000-0000-000071060000}"/>
    <cellStyle name="Styl 1 6" xfId="458" xr:uid="{00000000-0005-0000-0000-000072060000}"/>
    <cellStyle name="Styl 1_902_VV_HO26__130503" xfId="221" xr:uid="{00000000-0005-0000-0000-000073060000}"/>
    <cellStyle name="Styl 2" xfId="9" xr:uid="{00000000-0005-0000-0000-000074060000}"/>
    <cellStyle name="Text upozornění 2" xfId="97" xr:uid="{00000000-0005-0000-0000-000075060000}"/>
    <cellStyle name="textový" xfId="222" xr:uid="{00000000-0005-0000-0000-000076060000}"/>
    <cellStyle name="textový 2" xfId="223" xr:uid="{00000000-0005-0000-0000-000077060000}"/>
    <cellStyle name="textový 3" xfId="224" xr:uid="{00000000-0005-0000-0000-000078060000}"/>
    <cellStyle name="textový 3 2" xfId="225" xr:uid="{00000000-0005-0000-0000-000079060000}"/>
    <cellStyle name="Total" xfId="98" xr:uid="{00000000-0005-0000-0000-00007A060000}"/>
    <cellStyle name="Tučně" xfId="99" xr:uid="{00000000-0005-0000-0000-00007B060000}"/>
    <cellStyle name="Tučně 2" xfId="226" xr:uid="{00000000-0005-0000-0000-00007C060000}"/>
    <cellStyle name="TYP ŘÁDKU_2" xfId="227" xr:uid="{00000000-0005-0000-0000-00007D060000}"/>
    <cellStyle name="Vstup 2" xfId="100" xr:uid="{00000000-0005-0000-0000-00007E060000}"/>
    <cellStyle name="Výpočet 2" xfId="101" xr:uid="{00000000-0005-0000-0000-00007F060000}"/>
    <cellStyle name="Výstup 2" xfId="102" xr:uid="{00000000-0005-0000-0000-000080060000}"/>
    <cellStyle name="Vysvětlující text 2" xfId="103" xr:uid="{00000000-0005-0000-0000-000081060000}"/>
    <cellStyle name="Währung [0]_Tabelle1" xfId="104" xr:uid="{00000000-0005-0000-0000-000082060000}"/>
    <cellStyle name="Währung_Tabelle1" xfId="105" xr:uid="{00000000-0005-0000-0000-000083060000}"/>
    <cellStyle name="Walutowy [0]_laroux" xfId="106" xr:uid="{00000000-0005-0000-0000-000084060000}"/>
    <cellStyle name="Walutowy_laroux" xfId="107" xr:uid="{00000000-0005-0000-0000-000085060000}"/>
    <cellStyle name="základní" xfId="108" xr:uid="{00000000-0005-0000-0000-000086060000}"/>
    <cellStyle name="základní 2" xfId="230" xr:uid="{00000000-0005-0000-0000-000087060000}"/>
    <cellStyle name="základní 2 2" xfId="231" xr:uid="{00000000-0005-0000-0000-000088060000}"/>
    <cellStyle name="základní 2 2 2" xfId="249" xr:uid="{00000000-0005-0000-0000-000089060000}"/>
    <cellStyle name="základní 3" xfId="232" xr:uid="{00000000-0005-0000-0000-00008A060000}"/>
    <cellStyle name="základní 3 2" xfId="250" xr:uid="{00000000-0005-0000-0000-00008B060000}"/>
    <cellStyle name="Zvýraznění 1 2" xfId="109" xr:uid="{00000000-0005-0000-0000-00008C060000}"/>
    <cellStyle name="Zvýraznění 2 2" xfId="110" xr:uid="{00000000-0005-0000-0000-00008D060000}"/>
    <cellStyle name="Zvýraznění 3 2" xfId="111" xr:uid="{00000000-0005-0000-0000-00008E060000}"/>
    <cellStyle name="Zvýraznění 4 2" xfId="112" xr:uid="{00000000-0005-0000-0000-00008F060000}"/>
    <cellStyle name="Zvýraznění 5 2" xfId="113" xr:uid="{00000000-0005-0000-0000-000090060000}"/>
    <cellStyle name="Zvýraznění 6 2" xfId="114" xr:uid="{00000000-0005-0000-0000-000091060000}"/>
    <cellStyle name="Zvýrazni" xfId="115" xr:uid="{00000000-0005-0000-0000-000092060000}"/>
  </cellStyles>
  <dxfs count="0"/>
  <tableStyles count="0" defaultTableStyle="TableStyleMedium2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86"/>
  <sheetViews>
    <sheetView showGridLines="0" tabSelected="1" view="pageBreakPreview" zoomScaleSheetLayoutView="100" workbookViewId="0">
      <pane ySplit="3" topLeftCell="A52" activePane="bottomLeft" state="frozen"/>
      <selection activeCell="B11" sqref="B11"/>
      <selection pane="bottomLeft" activeCell="M67" sqref="M67"/>
    </sheetView>
  </sheetViews>
  <sheetFormatPr defaultColWidth="9.140625" defaultRowHeight="12.2" customHeight="1" outlineLevelRow="2"/>
  <cols>
    <col min="1" max="1" width="5.42578125" style="1" customWidth="1"/>
    <col min="2" max="2" width="12.7109375" style="1" bestFit="1" customWidth="1"/>
    <col min="3" max="3" width="78.42578125" style="1" customWidth="1"/>
    <col min="4" max="4" width="7.42578125" style="2" customWidth="1"/>
    <col min="5" max="5" width="11.42578125" style="2" customWidth="1"/>
    <col min="6" max="7" width="12.85546875" style="2" customWidth="1"/>
    <col min="8" max="16384" width="9.140625" style="1"/>
  </cols>
  <sheetData>
    <row r="1" spans="1:9" s="13" customFormat="1" ht="21.2" customHeight="1">
      <c r="A1" s="9"/>
      <c r="B1" s="10" t="s">
        <v>7</v>
      </c>
      <c r="C1" s="46" t="s">
        <v>52</v>
      </c>
      <c r="D1" s="10"/>
      <c r="E1" s="11"/>
      <c r="F1" s="11"/>
      <c r="G1" s="12"/>
    </row>
    <row r="2" spans="1:9" s="14" customFormat="1" ht="30.2" customHeight="1">
      <c r="A2" s="9"/>
      <c r="B2" s="10" t="s">
        <v>7</v>
      </c>
      <c r="C2" s="47" t="s">
        <v>8</v>
      </c>
      <c r="D2" s="10"/>
      <c r="E2" s="11"/>
      <c r="F2" s="11"/>
      <c r="G2" s="12"/>
    </row>
    <row r="3" spans="1:9" s="19" customFormat="1" ht="24.95" customHeight="1" thickBot="1">
      <c r="A3" s="15" t="s">
        <v>6</v>
      </c>
      <c r="B3" s="16" t="s">
        <v>5</v>
      </c>
      <c r="C3" s="17" t="s">
        <v>4</v>
      </c>
      <c r="D3" s="18" t="s">
        <v>3</v>
      </c>
      <c r="E3" s="15" t="s">
        <v>2</v>
      </c>
      <c r="F3" s="15" t="s">
        <v>22</v>
      </c>
      <c r="G3" s="15" t="s">
        <v>1</v>
      </c>
    </row>
    <row r="4" spans="1:9" ht="12.2" customHeight="1">
      <c r="A4" s="5"/>
      <c r="B4" s="7"/>
      <c r="C4" s="6"/>
      <c r="D4" s="5"/>
      <c r="E4" s="4"/>
      <c r="F4" s="3"/>
      <c r="G4" s="3"/>
    </row>
    <row r="5" spans="1:9" s="20" customFormat="1" ht="17.45" customHeight="1">
      <c r="A5" s="31"/>
      <c r="B5" s="39"/>
      <c r="C5" s="28" t="s">
        <v>8</v>
      </c>
      <c r="D5" s="36"/>
      <c r="E5" s="29"/>
      <c r="F5" s="29"/>
      <c r="G5" s="37"/>
    </row>
    <row r="6" spans="1:9" s="20" customFormat="1" ht="17.45" customHeight="1">
      <c r="A6" s="31"/>
      <c r="B6" s="39" t="s">
        <v>20</v>
      </c>
      <c r="C6" s="39" t="s">
        <v>53</v>
      </c>
      <c r="D6" s="36"/>
      <c r="E6" s="29"/>
      <c r="F6" s="29"/>
      <c r="G6" s="37">
        <f>G30</f>
        <v>0</v>
      </c>
    </row>
    <row r="7" spans="1:9" s="20" customFormat="1" ht="17.45" customHeight="1">
      <c r="A7" s="31"/>
      <c r="B7" s="39" t="s">
        <v>18</v>
      </c>
      <c r="C7" s="39" t="s">
        <v>56</v>
      </c>
      <c r="D7" s="36"/>
      <c r="E7" s="29"/>
      <c r="F7" s="29"/>
      <c r="G7" s="37">
        <f>G53</f>
        <v>0</v>
      </c>
    </row>
    <row r="8" spans="1:9" s="20" customFormat="1" ht="17.25" customHeight="1">
      <c r="A8" s="31"/>
      <c r="B8" s="39" t="s">
        <v>19</v>
      </c>
      <c r="C8" s="42" t="s">
        <v>57</v>
      </c>
      <c r="D8" s="36"/>
      <c r="E8" s="29"/>
      <c r="F8" s="29"/>
      <c r="G8" s="37">
        <f>G71</f>
        <v>0</v>
      </c>
    </row>
    <row r="9" spans="1:9" s="20" customFormat="1" ht="17.25" customHeight="1">
      <c r="A9" s="43"/>
      <c r="B9" s="44"/>
      <c r="C9" s="87" t="s">
        <v>46</v>
      </c>
      <c r="D9" s="30"/>
      <c r="E9" s="38"/>
      <c r="F9" s="38"/>
      <c r="G9" s="45">
        <f>G78</f>
        <v>0</v>
      </c>
    </row>
    <row r="10" spans="1:9" s="20" customFormat="1" ht="17.45" customHeight="1">
      <c r="A10" s="43"/>
      <c r="B10" s="44" t="s">
        <v>10</v>
      </c>
      <c r="C10" s="35"/>
      <c r="D10" s="30"/>
      <c r="E10" s="38"/>
      <c r="F10" s="38"/>
      <c r="G10" s="45">
        <f>SUM(G5:G9)</f>
        <v>0</v>
      </c>
    </row>
    <row r="11" spans="1:9" s="20" customFormat="1" ht="17.45" customHeight="1">
      <c r="A11" s="33"/>
      <c r="B11" s="34"/>
      <c r="C11" s="34"/>
      <c r="D11" s="41"/>
      <c r="E11" s="40"/>
      <c r="F11" s="40"/>
      <c r="G11" s="32"/>
    </row>
    <row r="12" spans="1:9" s="8" customFormat="1" ht="16.5" customHeight="1" outlineLevel="1">
      <c r="A12" s="26"/>
      <c r="B12" s="27"/>
      <c r="C12" s="54" t="s">
        <v>54</v>
      </c>
      <c r="D12" s="22"/>
      <c r="E12" s="23"/>
      <c r="F12" s="23"/>
      <c r="G12" s="21"/>
    </row>
    <row r="13" spans="1:9" ht="240" customHeight="1" outlineLevel="2">
      <c r="A13" s="67">
        <v>1</v>
      </c>
      <c r="B13" s="68" t="s">
        <v>38</v>
      </c>
      <c r="C13" s="97" t="s">
        <v>88</v>
      </c>
      <c r="D13" s="65" t="s">
        <v>9</v>
      </c>
      <c r="E13" s="63">
        <v>1</v>
      </c>
      <c r="F13" s="76">
        <v>0</v>
      </c>
      <c r="G13" s="66">
        <f>E13*F13</f>
        <v>0</v>
      </c>
      <c r="H13" s="77"/>
      <c r="I13" s="77"/>
    </row>
    <row r="14" spans="1:9" ht="25.5" customHeight="1" outlineLevel="2">
      <c r="A14" s="67">
        <v>2</v>
      </c>
      <c r="B14" s="68" t="s">
        <v>39</v>
      </c>
      <c r="C14" s="98" t="s">
        <v>85</v>
      </c>
      <c r="D14" s="65" t="s">
        <v>0</v>
      </c>
      <c r="E14" s="63">
        <v>1</v>
      </c>
      <c r="F14" s="76">
        <v>0</v>
      </c>
      <c r="G14" s="66">
        <f t="shared" ref="G14:G28" si="0">E14*F14</f>
        <v>0</v>
      </c>
      <c r="H14" s="77"/>
      <c r="I14" s="77"/>
    </row>
    <row r="15" spans="1:9" ht="25.5" customHeight="1" outlineLevel="2">
      <c r="A15" s="67">
        <v>3</v>
      </c>
      <c r="B15" s="68" t="s">
        <v>40</v>
      </c>
      <c r="C15" s="98" t="s">
        <v>86</v>
      </c>
      <c r="D15" s="65" t="s">
        <v>0</v>
      </c>
      <c r="E15" s="63">
        <v>1</v>
      </c>
      <c r="F15" s="76">
        <v>0</v>
      </c>
      <c r="G15" s="66">
        <f t="shared" ref="G15:G16" si="1">E15*F15</f>
        <v>0</v>
      </c>
      <c r="H15" s="77"/>
      <c r="I15" s="77"/>
    </row>
    <row r="16" spans="1:9" ht="25.5" customHeight="1" outlineLevel="2">
      <c r="A16" s="67">
        <v>4</v>
      </c>
      <c r="B16" s="68" t="s">
        <v>41</v>
      </c>
      <c r="C16" s="98" t="s">
        <v>87</v>
      </c>
      <c r="D16" s="65" t="s">
        <v>0</v>
      </c>
      <c r="E16" s="63">
        <v>3</v>
      </c>
      <c r="F16" s="76">
        <v>0</v>
      </c>
      <c r="G16" s="66">
        <f t="shared" si="1"/>
        <v>0</v>
      </c>
      <c r="H16" s="77"/>
      <c r="I16" s="77"/>
    </row>
    <row r="17" spans="1:9" ht="12.75" customHeight="1" outlineLevel="2">
      <c r="A17" s="67">
        <v>5</v>
      </c>
      <c r="B17" s="68" t="s">
        <v>42</v>
      </c>
      <c r="C17" s="99" t="s">
        <v>81</v>
      </c>
      <c r="D17" s="65" t="s">
        <v>0</v>
      </c>
      <c r="E17" s="63">
        <v>1</v>
      </c>
      <c r="F17" s="76">
        <v>0</v>
      </c>
      <c r="G17" s="66">
        <f t="shared" si="0"/>
        <v>0</v>
      </c>
      <c r="H17" s="77"/>
      <c r="I17" s="77"/>
    </row>
    <row r="18" spans="1:9" ht="12.75" customHeight="1" outlineLevel="2">
      <c r="A18" s="67">
        <v>6</v>
      </c>
      <c r="B18" s="68" t="s">
        <v>43</v>
      </c>
      <c r="C18" s="99" t="s">
        <v>82</v>
      </c>
      <c r="D18" s="65" t="s">
        <v>0</v>
      </c>
      <c r="E18" s="63">
        <v>1</v>
      </c>
      <c r="F18" s="76">
        <v>0</v>
      </c>
      <c r="G18" s="66">
        <f t="shared" si="0"/>
        <v>0</v>
      </c>
      <c r="H18" s="77"/>
      <c r="I18" s="77"/>
    </row>
    <row r="19" spans="1:9" ht="25.5" customHeight="1" outlineLevel="2">
      <c r="A19" s="67">
        <v>7</v>
      </c>
      <c r="B19" s="68" t="s">
        <v>78</v>
      </c>
      <c r="C19" s="100" t="s">
        <v>84</v>
      </c>
      <c r="D19" s="65" t="s">
        <v>0</v>
      </c>
      <c r="E19" s="63">
        <v>8</v>
      </c>
      <c r="F19" s="76">
        <v>0</v>
      </c>
      <c r="G19" s="66">
        <f t="shared" ref="G19:G20" si="2">E19*F19</f>
        <v>0</v>
      </c>
      <c r="H19" s="77"/>
      <c r="I19" s="77"/>
    </row>
    <row r="20" spans="1:9" ht="25.5" customHeight="1" outlineLevel="2">
      <c r="A20" s="67">
        <v>8</v>
      </c>
      <c r="B20" s="68" t="s">
        <v>79</v>
      </c>
      <c r="C20" s="100" t="s">
        <v>83</v>
      </c>
      <c r="D20" s="65" t="s">
        <v>0</v>
      </c>
      <c r="E20" s="63">
        <v>2</v>
      </c>
      <c r="F20" s="76">
        <v>0</v>
      </c>
      <c r="G20" s="66">
        <f t="shared" si="2"/>
        <v>0</v>
      </c>
      <c r="H20" s="77"/>
      <c r="I20" s="77"/>
    </row>
    <row r="21" spans="1:9" ht="12.75" customHeight="1" outlineLevel="2">
      <c r="A21" s="67">
        <v>9</v>
      </c>
      <c r="B21" s="68" t="s">
        <v>80</v>
      </c>
      <c r="C21" s="101" t="s">
        <v>45</v>
      </c>
      <c r="D21" s="65" t="s">
        <v>0</v>
      </c>
      <c r="E21" s="63">
        <v>1</v>
      </c>
      <c r="F21" s="76">
        <v>0</v>
      </c>
      <c r="G21" s="66">
        <f t="shared" ref="G21" si="3">E21*F21</f>
        <v>0</v>
      </c>
      <c r="H21" s="77"/>
      <c r="I21" s="77"/>
    </row>
    <row r="22" spans="1:9" ht="12" customHeight="1" outlineLevel="2">
      <c r="A22" s="67"/>
      <c r="B22" s="92"/>
      <c r="C22" s="72"/>
      <c r="D22" s="102"/>
      <c r="E22" s="63"/>
      <c r="F22" s="76"/>
      <c r="G22" s="66"/>
      <c r="H22" s="77"/>
      <c r="I22" s="77"/>
    </row>
    <row r="23" spans="1:9" ht="48" customHeight="1" outlineLevel="2">
      <c r="A23" s="67"/>
      <c r="B23" s="92"/>
      <c r="C23" s="72" t="s">
        <v>37</v>
      </c>
      <c r="D23" s="103" t="s">
        <v>14</v>
      </c>
      <c r="E23" s="63">
        <v>40</v>
      </c>
      <c r="F23" s="76">
        <v>0</v>
      </c>
      <c r="G23" s="66">
        <f t="shared" ref="G23:G24" si="4">E23*F23</f>
        <v>0</v>
      </c>
      <c r="H23" s="77"/>
      <c r="I23" s="77"/>
    </row>
    <row r="24" spans="1:9" ht="48" customHeight="1" outlineLevel="2">
      <c r="A24" s="67"/>
      <c r="B24" s="92"/>
      <c r="C24" s="72" t="s">
        <v>77</v>
      </c>
      <c r="D24" s="65" t="s">
        <v>12</v>
      </c>
      <c r="E24" s="63">
        <v>5</v>
      </c>
      <c r="F24" s="76">
        <v>0</v>
      </c>
      <c r="G24" s="66">
        <f t="shared" si="4"/>
        <v>0</v>
      </c>
      <c r="H24" s="77"/>
      <c r="I24" s="77"/>
    </row>
    <row r="25" spans="1:9" ht="48" customHeight="1" outlineLevel="2">
      <c r="A25" s="67"/>
      <c r="B25" s="92"/>
      <c r="C25" s="72" t="s">
        <v>75</v>
      </c>
      <c r="D25" s="65" t="s">
        <v>12</v>
      </c>
      <c r="E25" s="63">
        <v>34</v>
      </c>
      <c r="F25" s="76">
        <v>0</v>
      </c>
      <c r="G25" s="66">
        <f t="shared" ref="G25:G26" si="5">E25*F25</f>
        <v>0</v>
      </c>
      <c r="H25" s="77"/>
      <c r="I25" s="77"/>
    </row>
    <row r="26" spans="1:9" ht="48" customHeight="1" outlineLevel="2">
      <c r="A26" s="67"/>
      <c r="B26" s="92"/>
      <c r="C26" s="72" t="s">
        <v>76</v>
      </c>
      <c r="D26" s="65" t="s">
        <v>12</v>
      </c>
      <c r="E26" s="63">
        <v>8</v>
      </c>
      <c r="F26" s="76">
        <v>0</v>
      </c>
      <c r="G26" s="66">
        <f t="shared" si="5"/>
        <v>0</v>
      </c>
      <c r="H26" s="77"/>
      <c r="I26" s="77"/>
    </row>
    <row r="27" spans="1:9" ht="36" customHeight="1" outlineLevel="2">
      <c r="A27" s="67"/>
      <c r="B27" s="90"/>
      <c r="C27" s="72" t="s">
        <v>23</v>
      </c>
      <c r="D27" s="57" t="s">
        <v>14</v>
      </c>
      <c r="E27" s="63">
        <v>84</v>
      </c>
      <c r="F27" s="76">
        <v>0</v>
      </c>
      <c r="G27" s="66">
        <f t="shared" si="0"/>
        <v>0</v>
      </c>
      <c r="H27" s="77"/>
      <c r="I27" s="77"/>
    </row>
    <row r="28" spans="1:9" ht="12.75" customHeight="1" outlineLevel="2">
      <c r="A28" s="74"/>
      <c r="B28" s="70"/>
      <c r="C28" s="72" t="s">
        <v>74</v>
      </c>
      <c r="D28" s="83" t="s">
        <v>14</v>
      </c>
      <c r="E28" s="63">
        <v>58</v>
      </c>
      <c r="F28" s="76">
        <v>0</v>
      </c>
      <c r="G28" s="66">
        <f t="shared" si="0"/>
        <v>0</v>
      </c>
      <c r="H28" s="77"/>
      <c r="I28" s="77"/>
    </row>
    <row r="29" spans="1:9" ht="12.75" customHeight="1" outlineLevel="2">
      <c r="A29" s="74"/>
      <c r="B29" s="70"/>
      <c r="C29" s="72"/>
      <c r="D29" s="83"/>
      <c r="E29" s="63"/>
      <c r="F29" s="76"/>
      <c r="G29" s="82"/>
      <c r="H29" s="77"/>
      <c r="I29" s="77"/>
    </row>
    <row r="30" spans="1:9" ht="16.5" customHeight="1" outlineLevel="2">
      <c r="A30" s="74"/>
      <c r="B30" s="70"/>
      <c r="C30" s="81" t="s">
        <v>10</v>
      </c>
      <c r="D30" s="64"/>
      <c r="E30" s="80"/>
      <c r="F30" s="76"/>
      <c r="G30" s="71">
        <f>SUM(G13:G29)</f>
        <v>0</v>
      </c>
      <c r="H30" s="77"/>
      <c r="I30" s="77"/>
    </row>
    <row r="31" spans="1:9" ht="12.75" customHeight="1" outlineLevel="2">
      <c r="A31" s="74"/>
      <c r="B31" s="70"/>
      <c r="C31" s="86"/>
      <c r="D31" s="57"/>
      <c r="E31" s="63"/>
      <c r="F31" s="76"/>
      <c r="G31" s="71"/>
      <c r="H31" s="77"/>
      <c r="I31" s="77"/>
    </row>
    <row r="32" spans="1:9" ht="12" customHeight="1" outlineLevel="2">
      <c r="A32" s="74"/>
      <c r="B32" s="70"/>
      <c r="C32" s="81"/>
      <c r="D32" s="64"/>
      <c r="E32" s="85"/>
      <c r="F32" s="76"/>
      <c r="G32" s="71"/>
      <c r="H32" s="77"/>
      <c r="I32" s="77"/>
    </row>
    <row r="33" spans="1:9" ht="16.5" customHeight="1" outlineLevel="1">
      <c r="A33" s="26"/>
      <c r="B33" s="27"/>
      <c r="C33" s="54" t="s">
        <v>55</v>
      </c>
      <c r="D33" s="84"/>
      <c r="E33" s="93"/>
      <c r="F33" s="94"/>
      <c r="G33" s="21"/>
      <c r="H33" s="77"/>
      <c r="I33" s="77"/>
    </row>
    <row r="34" spans="1:9" ht="25.5" customHeight="1" outlineLevel="2">
      <c r="A34" s="67">
        <v>1</v>
      </c>
      <c r="B34" s="68" t="s">
        <v>26</v>
      </c>
      <c r="C34" s="104" t="s">
        <v>67</v>
      </c>
      <c r="D34" s="105" t="s">
        <v>9</v>
      </c>
      <c r="E34" s="63">
        <v>1</v>
      </c>
      <c r="F34" s="76">
        <v>0</v>
      </c>
      <c r="G34" s="66">
        <f>E34*F34</f>
        <v>0</v>
      </c>
      <c r="H34" s="77"/>
      <c r="I34" s="77"/>
    </row>
    <row r="35" spans="1:9" ht="25.5" customHeight="1" outlineLevel="2">
      <c r="A35" s="67">
        <v>2</v>
      </c>
      <c r="B35" s="56" t="s">
        <v>27</v>
      </c>
      <c r="C35" s="104" t="s">
        <v>68</v>
      </c>
      <c r="D35" s="65" t="s">
        <v>0</v>
      </c>
      <c r="E35" s="63">
        <v>1</v>
      </c>
      <c r="F35" s="76">
        <v>0</v>
      </c>
      <c r="G35" s="66">
        <f t="shared" ref="G35:G36" si="6">E35*F35</f>
        <v>0</v>
      </c>
      <c r="H35" s="77"/>
      <c r="I35" s="77"/>
    </row>
    <row r="36" spans="1:9" ht="12.75" customHeight="1" outlineLevel="2">
      <c r="A36" s="67">
        <v>3</v>
      </c>
      <c r="B36" s="68" t="s">
        <v>28</v>
      </c>
      <c r="C36" s="101" t="s">
        <v>49</v>
      </c>
      <c r="D36" s="65" t="s">
        <v>0</v>
      </c>
      <c r="E36" s="63">
        <v>2</v>
      </c>
      <c r="F36" s="76">
        <v>0</v>
      </c>
      <c r="G36" s="66">
        <f t="shared" si="6"/>
        <v>0</v>
      </c>
      <c r="H36" s="77"/>
      <c r="I36" s="77"/>
    </row>
    <row r="37" spans="1:9" ht="12.75" customHeight="1" outlineLevel="2">
      <c r="A37" s="67">
        <v>4</v>
      </c>
      <c r="B37" s="56" t="s">
        <v>29</v>
      </c>
      <c r="C37" s="101" t="s">
        <v>69</v>
      </c>
      <c r="D37" s="65" t="s">
        <v>0</v>
      </c>
      <c r="E37" s="63">
        <v>2</v>
      </c>
      <c r="F37" s="76">
        <v>0</v>
      </c>
      <c r="G37" s="66">
        <f t="shared" ref="G37:G42" si="7">E37*F37</f>
        <v>0</v>
      </c>
      <c r="H37" s="77"/>
      <c r="I37" s="77"/>
    </row>
    <row r="38" spans="1:9" ht="12.75" customHeight="1" outlineLevel="2">
      <c r="A38" s="67">
        <v>5</v>
      </c>
      <c r="B38" s="68" t="s">
        <v>30</v>
      </c>
      <c r="C38" s="106" t="s">
        <v>71</v>
      </c>
      <c r="D38" s="65" t="s">
        <v>0</v>
      </c>
      <c r="E38" s="63">
        <v>1</v>
      </c>
      <c r="F38" s="76">
        <v>0</v>
      </c>
      <c r="G38" s="66">
        <f t="shared" si="7"/>
        <v>0</v>
      </c>
      <c r="H38" s="77"/>
      <c r="I38" s="77"/>
    </row>
    <row r="39" spans="1:9" ht="12.75" customHeight="1" outlineLevel="2">
      <c r="A39" s="67">
        <v>6</v>
      </c>
      <c r="B39" s="56" t="s">
        <v>31</v>
      </c>
      <c r="C39" s="106" t="s">
        <v>72</v>
      </c>
      <c r="D39" s="65" t="s">
        <v>0</v>
      </c>
      <c r="E39" s="63">
        <v>1</v>
      </c>
      <c r="F39" s="76">
        <v>0</v>
      </c>
      <c r="G39" s="66">
        <f t="shared" si="7"/>
        <v>0</v>
      </c>
      <c r="H39" s="77"/>
      <c r="I39" s="77"/>
    </row>
    <row r="40" spans="1:9" ht="12.75" customHeight="1" outlineLevel="2">
      <c r="A40" s="67">
        <v>7</v>
      </c>
      <c r="B40" s="68" t="s">
        <v>32</v>
      </c>
      <c r="C40" s="107" t="s">
        <v>50</v>
      </c>
      <c r="D40" s="65" t="s">
        <v>0</v>
      </c>
      <c r="E40" s="63">
        <v>1</v>
      </c>
      <c r="F40" s="76">
        <v>0</v>
      </c>
      <c r="G40" s="82">
        <f t="shared" si="7"/>
        <v>0</v>
      </c>
      <c r="H40" s="77"/>
      <c r="I40" s="77"/>
    </row>
    <row r="41" spans="1:9" ht="13.5" customHeight="1" outlineLevel="2">
      <c r="A41" s="67">
        <v>8</v>
      </c>
      <c r="B41" s="56" t="s">
        <v>33</v>
      </c>
      <c r="C41" s="107" t="s">
        <v>70</v>
      </c>
      <c r="D41" s="65" t="s">
        <v>0</v>
      </c>
      <c r="E41" s="63">
        <v>1</v>
      </c>
      <c r="F41" s="76">
        <v>0</v>
      </c>
      <c r="G41" s="82">
        <f t="shared" si="7"/>
        <v>0</v>
      </c>
      <c r="H41" s="77"/>
      <c r="I41" s="77"/>
    </row>
    <row r="42" spans="1:9" ht="13.5" customHeight="1" outlineLevel="2">
      <c r="A42" s="67">
        <v>9</v>
      </c>
      <c r="B42" s="68" t="s">
        <v>34</v>
      </c>
      <c r="C42" s="99" t="s">
        <v>73</v>
      </c>
      <c r="D42" s="65" t="s">
        <v>0</v>
      </c>
      <c r="E42" s="63">
        <v>1</v>
      </c>
      <c r="F42" s="76">
        <v>0</v>
      </c>
      <c r="G42" s="66">
        <f t="shared" si="7"/>
        <v>0</v>
      </c>
      <c r="H42" s="77"/>
      <c r="I42" s="77"/>
    </row>
    <row r="43" spans="1:9" ht="13.5" customHeight="1" outlineLevel="2">
      <c r="A43" s="67">
        <v>10</v>
      </c>
      <c r="B43" s="56" t="s">
        <v>35</v>
      </c>
      <c r="C43" s="99" t="s">
        <v>62</v>
      </c>
      <c r="D43" s="65" t="s">
        <v>0</v>
      </c>
      <c r="E43" s="63">
        <v>1</v>
      </c>
      <c r="F43" s="76">
        <v>0</v>
      </c>
      <c r="G43" s="66">
        <f t="shared" ref="G43" si="8">E43*F43</f>
        <v>0</v>
      </c>
      <c r="H43" s="77"/>
      <c r="I43" s="77"/>
    </row>
    <row r="44" spans="1:9" ht="25.5" customHeight="1" outlineLevel="2">
      <c r="A44" s="67">
        <v>11</v>
      </c>
      <c r="B44" s="56" t="s">
        <v>36</v>
      </c>
      <c r="C44" s="100" t="s">
        <v>89</v>
      </c>
      <c r="D44" s="65" t="s">
        <v>0</v>
      </c>
      <c r="E44" s="63">
        <v>2</v>
      </c>
      <c r="F44" s="76">
        <v>0</v>
      </c>
      <c r="G44" s="66">
        <f t="shared" ref="G44" si="9">E44*F44</f>
        <v>0</v>
      </c>
      <c r="H44" s="77"/>
      <c r="I44" s="77"/>
    </row>
    <row r="45" spans="1:9" ht="13.5" customHeight="1" outlineLevel="2">
      <c r="A45" s="74"/>
      <c r="B45" s="56"/>
      <c r="C45" s="73"/>
      <c r="D45" s="65"/>
      <c r="E45" s="63"/>
      <c r="F45" s="76"/>
      <c r="G45" s="82"/>
      <c r="H45" s="77"/>
      <c r="I45" s="77"/>
    </row>
    <row r="46" spans="1:9" ht="48" customHeight="1" outlineLevel="2">
      <c r="A46" s="74"/>
      <c r="B46" s="56"/>
      <c r="C46" s="72" t="s">
        <v>13</v>
      </c>
      <c r="D46" s="57" t="s">
        <v>14</v>
      </c>
      <c r="E46" s="63">
        <v>2</v>
      </c>
      <c r="F46" s="76">
        <v>0</v>
      </c>
      <c r="G46" s="66">
        <f t="shared" ref="G46:G48" si="10">E46*F46</f>
        <v>0</v>
      </c>
      <c r="H46" s="77"/>
      <c r="I46" s="77"/>
    </row>
    <row r="47" spans="1:9" ht="38.25" customHeight="1" outlineLevel="2">
      <c r="A47" s="74"/>
      <c r="B47" s="56"/>
      <c r="C47" s="72" t="s">
        <v>11</v>
      </c>
      <c r="D47" s="65" t="s">
        <v>12</v>
      </c>
      <c r="E47" s="63">
        <v>2</v>
      </c>
      <c r="F47" s="76">
        <v>0</v>
      </c>
      <c r="G47" s="66">
        <f t="shared" si="10"/>
        <v>0</v>
      </c>
      <c r="H47" s="77"/>
      <c r="I47" s="77"/>
    </row>
    <row r="48" spans="1:9" ht="38.25" customHeight="1" outlineLevel="2">
      <c r="A48" s="74"/>
      <c r="B48" s="56"/>
      <c r="C48" s="72" t="s">
        <v>15</v>
      </c>
      <c r="D48" s="65" t="s">
        <v>12</v>
      </c>
      <c r="E48" s="63">
        <v>2</v>
      </c>
      <c r="F48" s="76">
        <v>0</v>
      </c>
      <c r="G48" s="66">
        <f t="shared" si="10"/>
        <v>0</v>
      </c>
      <c r="H48" s="77"/>
      <c r="I48" s="77"/>
    </row>
    <row r="49" spans="1:9" ht="38.25" customHeight="1" outlineLevel="2">
      <c r="A49" s="74"/>
      <c r="B49" s="56"/>
      <c r="C49" s="72" t="s">
        <v>23</v>
      </c>
      <c r="D49" s="57" t="s">
        <v>14</v>
      </c>
      <c r="E49" s="63">
        <v>4</v>
      </c>
      <c r="F49" s="76">
        <v>0</v>
      </c>
      <c r="G49" s="66">
        <f t="shared" ref="G49" si="11">E49*F49</f>
        <v>0</v>
      </c>
      <c r="H49" s="77"/>
      <c r="I49" s="77"/>
    </row>
    <row r="50" spans="1:9" ht="36" customHeight="1" outlineLevel="2">
      <c r="A50" s="74"/>
      <c r="B50" s="56"/>
      <c r="C50" s="72" t="s">
        <v>65</v>
      </c>
      <c r="D50" s="83" t="s">
        <v>14</v>
      </c>
      <c r="E50" s="63">
        <v>2</v>
      </c>
      <c r="F50" s="76">
        <v>0</v>
      </c>
      <c r="G50" s="66">
        <f t="shared" ref="G50:G51" si="12">E50*F50</f>
        <v>0</v>
      </c>
      <c r="H50" s="77"/>
      <c r="I50" s="77"/>
    </row>
    <row r="51" spans="1:9" ht="12.75" customHeight="1" outlineLevel="2">
      <c r="A51" s="74"/>
      <c r="B51" s="56"/>
      <c r="C51" s="72" t="s">
        <v>66</v>
      </c>
      <c r="D51" s="83" t="s">
        <v>14</v>
      </c>
      <c r="E51" s="63">
        <v>4</v>
      </c>
      <c r="F51" s="76">
        <v>0</v>
      </c>
      <c r="G51" s="66">
        <f t="shared" si="12"/>
        <v>0</v>
      </c>
      <c r="H51" s="77"/>
      <c r="I51" s="77"/>
    </row>
    <row r="52" spans="1:9" ht="12.75" customHeight="1" outlineLevel="2">
      <c r="A52" s="74"/>
      <c r="B52" s="56"/>
      <c r="C52" s="72"/>
      <c r="D52" s="83"/>
      <c r="E52" s="63"/>
      <c r="F52" s="76"/>
      <c r="G52" s="82"/>
      <c r="H52" s="77"/>
      <c r="I52" s="77"/>
    </row>
    <row r="53" spans="1:9" ht="16.5" customHeight="1" outlineLevel="2">
      <c r="A53" s="69"/>
      <c r="B53" s="70"/>
      <c r="C53" s="81" t="s">
        <v>10</v>
      </c>
      <c r="D53" s="64"/>
      <c r="E53" s="80"/>
      <c r="F53" s="76"/>
      <c r="G53" s="71">
        <f>SUM(G34:G52)</f>
        <v>0</v>
      </c>
      <c r="H53" s="77"/>
      <c r="I53" s="77"/>
    </row>
    <row r="54" spans="1:9" ht="12.2" customHeight="1" outlineLevel="2">
      <c r="A54" s="69"/>
      <c r="B54" s="70"/>
      <c r="C54" s="81"/>
      <c r="D54" s="64"/>
      <c r="E54" s="85"/>
      <c r="F54" s="76"/>
      <c r="G54" s="71"/>
      <c r="H54" s="77"/>
      <c r="I54" s="77"/>
    </row>
    <row r="55" spans="1:9" ht="12.2" customHeight="1" outlineLevel="2">
      <c r="A55" s="69"/>
      <c r="B55" s="70"/>
      <c r="C55" s="81"/>
      <c r="D55" s="64"/>
      <c r="E55" s="85"/>
      <c r="F55" s="96"/>
      <c r="G55" s="71"/>
      <c r="H55" s="77"/>
      <c r="I55" s="77"/>
    </row>
    <row r="56" spans="1:9" ht="16.5" customHeight="1" outlineLevel="1">
      <c r="A56" s="26"/>
      <c r="B56" s="27"/>
      <c r="C56" s="54" t="s">
        <v>57</v>
      </c>
      <c r="D56" s="78"/>
      <c r="E56" s="79"/>
      <c r="F56" s="95"/>
      <c r="G56" s="21"/>
      <c r="H56" s="77"/>
      <c r="I56" s="77"/>
    </row>
    <row r="57" spans="1:9" ht="25.5" customHeight="1" outlineLevel="2">
      <c r="A57" s="67">
        <v>1</v>
      </c>
      <c r="B57" s="68" t="s">
        <v>24</v>
      </c>
      <c r="C57" s="73" t="s">
        <v>58</v>
      </c>
      <c r="D57" s="65" t="s">
        <v>0</v>
      </c>
      <c r="E57" s="63">
        <v>1</v>
      </c>
      <c r="F57" s="76">
        <v>0</v>
      </c>
      <c r="G57" s="66">
        <f t="shared" ref="G57" si="13">E57*F57</f>
        <v>0</v>
      </c>
      <c r="H57" s="91"/>
      <c r="I57" s="91"/>
    </row>
    <row r="58" spans="1:9" ht="25.5" customHeight="1" outlineLevel="2">
      <c r="A58" s="67">
        <v>2</v>
      </c>
      <c r="B58" s="68" t="s">
        <v>25</v>
      </c>
      <c r="C58" s="73" t="s">
        <v>60</v>
      </c>
      <c r="D58" s="65" t="s">
        <v>0</v>
      </c>
      <c r="E58" s="63">
        <v>3</v>
      </c>
      <c r="F58" s="76">
        <v>0</v>
      </c>
      <c r="G58" s="66">
        <f t="shared" ref="G58:G61" si="14">E58*F58</f>
        <v>0</v>
      </c>
      <c r="H58" s="91"/>
      <c r="I58" s="91"/>
    </row>
    <row r="59" spans="1:9" ht="25.5" customHeight="1" outlineLevel="2">
      <c r="A59" s="67">
        <v>3</v>
      </c>
      <c r="B59" s="68" t="s">
        <v>59</v>
      </c>
      <c r="C59" s="73" t="s">
        <v>51</v>
      </c>
      <c r="D59" s="65" t="s">
        <v>0</v>
      </c>
      <c r="E59" s="63">
        <v>2</v>
      </c>
      <c r="F59" s="76">
        <v>0</v>
      </c>
      <c r="G59" s="66">
        <f t="shared" si="14"/>
        <v>0</v>
      </c>
      <c r="H59" s="91"/>
      <c r="I59" s="91"/>
    </row>
    <row r="60" spans="1:9" ht="25.5" customHeight="1" outlineLevel="2">
      <c r="A60" s="67">
        <v>4</v>
      </c>
      <c r="B60" s="68" t="s">
        <v>63</v>
      </c>
      <c r="C60" s="106" t="s">
        <v>61</v>
      </c>
      <c r="D60" s="65" t="s">
        <v>0</v>
      </c>
      <c r="E60" s="63">
        <v>4</v>
      </c>
      <c r="F60" s="76">
        <v>0</v>
      </c>
      <c r="G60" s="66">
        <f t="shared" si="14"/>
        <v>0</v>
      </c>
      <c r="H60" s="77"/>
      <c r="I60" s="77"/>
    </row>
    <row r="61" spans="1:9" ht="12.75" customHeight="1" outlineLevel="2">
      <c r="A61" s="67">
        <v>5</v>
      </c>
      <c r="B61" s="68" t="s">
        <v>64</v>
      </c>
      <c r="C61" s="99" t="s">
        <v>62</v>
      </c>
      <c r="D61" s="65" t="s">
        <v>0</v>
      </c>
      <c r="E61" s="63">
        <v>1</v>
      </c>
      <c r="F61" s="76">
        <v>0</v>
      </c>
      <c r="G61" s="66">
        <f t="shared" si="14"/>
        <v>0</v>
      </c>
      <c r="H61" s="77"/>
      <c r="I61" s="77"/>
    </row>
    <row r="62" spans="1:9" ht="12.2" customHeight="1" outlineLevel="2">
      <c r="A62" s="67"/>
      <c r="B62" s="68"/>
      <c r="C62" s="108"/>
      <c r="D62" s="65"/>
      <c r="E62" s="63"/>
      <c r="F62" s="76"/>
      <c r="G62" s="66"/>
      <c r="H62" s="77"/>
      <c r="I62" s="77"/>
    </row>
    <row r="63" spans="1:9" ht="38.25" customHeight="1" outlineLevel="2">
      <c r="A63" s="67"/>
      <c r="B63" s="56"/>
      <c r="C63" s="72" t="s">
        <v>15</v>
      </c>
      <c r="D63" s="65" t="s">
        <v>12</v>
      </c>
      <c r="E63" s="63">
        <v>5</v>
      </c>
      <c r="F63" s="76">
        <v>0</v>
      </c>
      <c r="G63" s="66">
        <f t="shared" ref="G63:G68" si="15">E63*F63</f>
        <v>0</v>
      </c>
      <c r="H63" s="77"/>
      <c r="I63" s="77"/>
    </row>
    <row r="64" spans="1:9" ht="38.25" customHeight="1" outlineLevel="2">
      <c r="A64" s="67"/>
      <c r="B64" s="56"/>
      <c r="C64" s="72" t="s">
        <v>17</v>
      </c>
      <c r="D64" s="64" t="s">
        <v>12</v>
      </c>
      <c r="E64" s="63">
        <v>1</v>
      </c>
      <c r="F64" s="76">
        <v>0</v>
      </c>
      <c r="G64" s="66">
        <f t="shared" si="15"/>
        <v>0</v>
      </c>
      <c r="H64" s="77"/>
      <c r="I64" s="77"/>
    </row>
    <row r="65" spans="1:9" ht="38.25" customHeight="1" outlineLevel="2">
      <c r="A65" s="67"/>
      <c r="B65" s="56"/>
      <c r="C65" s="72" t="s">
        <v>16</v>
      </c>
      <c r="D65" s="64" t="s">
        <v>12</v>
      </c>
      <c r="E65" s="63">
        <v>3</v>
      </c>
      <c r="F65" s="76">
        <v>0</v>
      </c>
      <c r="G65" s="66">
        <f t="shared" si="15"/>
        <v>0</v>
      </c>
      <c r="H65" s="77"/>
      <c r="I65" s="77"/>
    </row>
    <row r="66" spans="1:9" ht="25.5" customHeight="1" outlineLevel="2">
      <c r="A66" s="67"/>
      <c r="B66" s="56"/>
      <c r="C66" s="109" t="s">
        <v>44</v>
      </c>
      <c r="D66" s="65" t="s">
        <v>12</v>
      </c>
      <c r="E66" s="63">
        <v>8</v>
      </c>
      <c r="F66" s="76">
        <v>0</v>
      </c>
      <c r="G66" s="66">
        <f t="shared" si="15"/>
        <v>0</v>
      </c>
      <c r="H66" s="77"/>
      <c r="I66" s="77"/>
    </row>
    <row r="67" spans="1:9" ht="36" customHeight="1" outlineLevel="2">
      <c r="A67" s="67"/>
      <c r="B67" s="56"/>
      <c r="C67" s="72" t="s">
        <v>23</v>
      </c>
      <c r="D67" s="57" t="s">
        <v>14</v>
      </c>
      <c r="E67" s="63">
        <v>2</v>
      </c>
      <c r="F67" s="76">
        <v>0</v>
      </c>
      <c r="G67" s="66">
        <f t="shared" si="15"/>
        <v>0</v>
      </c>
      <c r="H67" s="77"/>
      <c r="I67" s="77"/>
    </row>
    <row r="68" spans="1:9" ht="36" customHeight="1" outlineLevel="2">
      <c r="A68" s="74"/>
      <c r="B68" s="56"/>
      <c r="C68" s="72" t="s">
        <v>65</v>
      </c>
      <c r="D68" s="83" t="s">
        <v>14</v>
      </c>
      <c r="E68" s="63">
        <v>1</v>
      </c>
      <c r="F68" s="76">
        <v>0</v>
      </c>
      <c r="G68" s="66">
        <f t="shared" si="15"/>
        <v>0</v>
      </c>
      <c r="H68" s="77"/>
      <c r="I68" s="77"/>
    </row>
    <row r="69" spans="1:9" ht="12.75" customHeight="1" outlineLevel="2">
      <c r="A69" s="74"/>
      <c r="B69" s="56"/>
      <c r="C69" s="72" t="s">
        <v>66</v>
      </c>
      <c r="D69" s="83" t="s">
        <v>14</v>
      </c>
      <c r="E69" s="63">
        <v>2</v>
      </c>
      <c r="F69" s="76">
        <v>0</v>
      </c>
      <c r="G69" s="66">
        <f t="shared" ref="G69" si="16">E69*F69</f>
        <v>0</v>
      </c>
      <c r="H69" s="77"/>
      <c r="I69" s="77"/>
    </row>
    <row r="70" spans="1:9" ht="12.75" customHeight="1" outlineLevel="2">
      <c r="A70" s="74"/>
      <c r="B70" s="56"/>
      <c r="C70" s="72"/>
      <c r="D70" s="83"/>
      <c r="E70" s="63"/>
      <c r="F70" s="76"/>
      <c r="G70" s="66"/>
      <c r="H70" s="77"/>
      <c r="I70" s="77"/>
    </row>
    <row r="71" spans="1:9" ht="16.5" customHeight="1" outlineLevel="2">
      <c r="A71" s="69"/>
      <c r="B71" s="70"/>
      <c r="C71" s="81" t="s">
        <v>10</v>
      </c>
      <c r="D71" s="64"/>
      <c r="E71" s="80"/>
      <c r="F71" s="76"/>
      <c r="G71" s="71">
        <f>SUM(G57:G70)</f>
        <v>0</v>
      </c>
      <c r="H71" s="77"/>
      <c r="I71" s="77"/>
    </row>
    <row r="72" spans="1:9" ht="12.2" customHeight="1" outlineLevel="2">
      <c r="A72" s="69"/>
      <c r="B72" s="70"/>
      <c r="C72" s="59"/>
      <c r="D72" s="65"/>
      <c r="E72" s="63"/>
      <c r="F72" s="76"/>
      <c r="G72" s="71"/>
      <c r="H72" s="77"/>
      <c r="I72" s="77"/>
    </row>
    <row r="73" spans="1:9" ht="12.2" customHeight="1" outlineLevel="2">
      <c r="A73" s="69"/>
      <c r="B73" s="70"/>
      <c r="C73" s="59"/>
      <c r="D73" s="65"/>
      <c r="E73" s="63"/>
      <c r="F73" s="76"/>
      <c r="G73" s="71"/>
      <c r="H73" s="77"/>
      <c r="I73" s="77"/>
    </row>
    <row r="74" spans="1:9" ht="16.5" customHeight="1" outlineLevel="1">
      <c r="A74" s="26"/>
      <c r="B74" s="27"/>
      <c r="C74" s="89" t="s">
        <v>46</v>
      </c>
      <c r="D74" s="88"/>
      <c r="E74" s="79"/>
      <c r="F74" s="76"/>
      <c r="G74" s="21"/>
      <c r="H74" s="77"/>
      <c r="I74" s="77"/>
    </row>
    <row r="75" spans="1:9" ht="12" customHeight="1" outlineLevel="2">
      <c r="A75" s="67">
        <v>1</v>
      </c>
      <c r="B75" s="90"/>
      <c r="C75" s="110" t="s">
        <v>48</v>
      </c>
      <c r="D75" s="65" t="s">
        <v>9</v>
      </c>
      <c r="E75" s="63">
        <v>1</v>
      </c>
      <c r="F75" s="76">
        <v>0</v>
      </c>
      <c r="G75" s="66">
        <f t="shared" ref="G75:G76" si="17">E75*F75</f>
        <v>0</v>
      </c>
      <c r="H75" s="77"/>
      <c r="I75" s="77"/>
    </row>
    <row r="76" spans="1:9" ht="12" customHeight="1" outlineLevel="2">
      <c r="A76" s="74">
        <v>2</v>
      </c>
      <c r="B76" s="70"/>
      <c r="C76" s="104" t="s">
        <v>47</v>
      </c>
      <c r="D76" s="65" t="s">
        <v>9</v>
      </c>
      <c r="E76" s="111">
        <v>1</v>
      </c>
      <c r="F76" s="76">
        <v>0</v>
      </c>
      <c r="G76" s="66">
        <f t="shared" si="17"/>
        <v>0</v>
      </c>
      <c r="H76" s="77"/>
      <c r="I76" s="77"/>
    </row>
    <row r="77" spans="1:9" ht="12" customHeight="1" outlineLevel="2">
      <c r="A77" s="74"/>
      <c r="B77" s="70"/>
      <c r="C77" s="72"/>
      <c r="D77" s="57"/>
      <c r="E77" s="63"/>
      <c r="F77" s="76"/>
      <c r="G77" s="66"/>
      <c r="H77" s="77"/>
      <c r="I77" s="77"/>
    </row>
    <row r="78" spans="1:9" ht="12" customHeight="1" outlineLevel="2">
      <c r="A78" s="74"/>
      <c r="B78" s="70"/>
      <c r="C78" s="81" t="s">
        <v>10</v>
      </c>
      <c r="D78" s="64"/>
      <c r="E78" s="80"/>
      <c r="F78" s="76"/>
      <c r="G78" s="71">
        <f>SUM(G75:G77)</f>
        <v>0</v>
      </c>
      <c r="H78" s="77"/>
      <c r="I78" s="77"/>
    </row>
    <row r="79" spans="1:9" ht="12.2" customHeight="1" outlineLevel="2">
      <c r="A79" s="69"/>
      <c r="B79" s="70"/>
      <c r="C79" s="59"/>
      <c r="D79" s="65"/>
      <c r="E79" s="63"/>
      <c r="F79" s="62"/>
      <c r="G79" s="71"/>
    </row>
    <row r="80" spans="1:9" ht="12.2" customHeight="1" outlineLevel="2">
      <c r="A80" s="69"/>
      <c r="B80" s="70"/>
      <c r="C80" s="59"/>
      <c r="D80" s="65"/>
      <c r="E80" s="63"/>
      <c r="F80" s="62"/>
      <c r="G80" s="71"/>
    </row>
    <row r="81" spans="1:7" ht="78.75" customHeight="1">
      <c r="A81" s="60"/>
      <c r="B81" s="61"/>
      <c r="C81" s="55" t="s">
        <v>21</v>
      </c>
      <c r="D81" s="25"/>
      <c r="E81" s="24"/>
      <c r="F81" s="58"/>
      <c r="G81" s="75"/>
    </row>
    <row r="82" spans="1:7" ht="12.2" customHeight="1">
      <c r="A82" s="60"/>
      <c r="B82" s="61"/>
      <c r="C82" s="59"/>
      <c r="D82" s="25"/>
      <c r="E82" s="24"/>
      <c r="F82" s="58"/>
      <c r="G82" s="75"/>
    </row>
    <row r="83" spans="1:7" ht="12.2" customHeight="1">
      <c r="A83" s="48"/>
      <c r="B83" s="49"/>
      <c r="C83" s="50"/>
      <c r="D83" s="51"/>
      <c r="E83" s="52"/>
      <c r="F83" s="52"/>
      <c r="G83" s="53"/>
    </row>
    <row r="84" spans="1:7" ht="12.2" customHeight="1">
      <c r="A84" s="48"/>
      <c r="B84" s="49"/>
      <c r="C84" s="50"/>
      <c r="D84" s="51"/>
      <c r="E84" s="52"/>
      <c r="F84" s="52"/>
      <c r="G84" s="53"/>
    </row>
    <row r="85" spans="1:7" ht="12.2" customHeight="1">
      <c r="A85" s="48"/>
      <c r="B85" s="49"/>
      <c r="C85" s="50"/>
      <c r="D85" s="51"/>
      <c r="E85" s="52"/>
      <c r="F85" s="52"/>
      <c r="G85" s="53"/>
    </row>
    <row r="86" spans="1:7" ht="12.2" customHeight="1">
      <c r="A86" s="48"/>
      <c r="B86" s="49"/>
      <c r="C86" s="50"/>
      <c r="D86" s="51"/>
      <c r="E86" s="52"/>
      <c r="F86" s="52"/>
      <c r="G86" s="53"/>
    </row>
  </sheetData>
  <phoneticPr fontId="62" type="noConversion"/>
  <printOptions horizontalCentered="1"/>
  <pageMargins left="0.39370078740157483" right="0.39370078740157483" top="0.86614173228346458" bottom="0.47244094488188981" header="0.47244094488188981" footer="0.23622047244094491"/>
  <pageSetup paperSize="9" scale="62" fitToHeight="0" orientation="portrait" r:id="rId1"/>
  <headerFooter alignWithMargins="0">
    <oddFooter>&amp;C&amp;"Arial,Obyčejné"&amp;9Stránka &amp;P z &amp;N&amp;R&amp;"Arial,Obyčejné"&amp;9&amp;A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VZT</vt:lpstr>
      <vt:lpstr>VZT!Oblast_tisku</vt:lpstr>
    </vt:vector>
  </TitlesOfParts>
  <Company>CLL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marketa.matouskova</dc:creator>
  <cp:lastModifiedBy>Tomáš</cp:lastModifiedBy>
  <cp:lastPrinted>2023-09-15T11:06:58Z</cp:lastPrinted>
  <dcterms:created xsi:type="dcterms:W3CDTF">2011-05-05T13:32:22Z</dcterms:created>
  <dcterms:modified xsi:type="dcterms:W3CDTF">2023-09-15T11:07:01Z</dcterms:modified>
</cp:coreProperties>
</file>